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년 작업\제출\새 폴더\2023년+지적통계연보(2022.12.31기준)\"/>
    </mc:Choice>
  </mc:AlternateContent>
  <xr:revisionPtr revIDLastSave="0" documentId="13_ncr:1_{465C8083-27E7-4F6A-81A7-AA2CDD49CD94}" xr6:coauthVersionLast="36" xr6:coauthVersionMax="36" xr10:uidLastSave="{00000000-0000-0000-0000-000000000000}"/>
  <bookViews>
    <workbookView xWindow="-15" yWindow="-15" windowWidth="28830" windowHeight="6330" tabRatio="951" xr2:uid="{00000000-000D-0000-FFFF-FFFF00000000}"/>
  </bookViews>
  <sheets>
    <sheet name="지적공부등록현황_총괄" sheetId="1" r:id="rId1"/>
    <sheet name="지적공부등록지현황_시도별" sheetId="2" r:id="rId2"/>
    <sheet name="토지대장등록지현황" sheetId="3" r:id="rId3"/>
    <sheet name="임야대장등록지현황" sheetId="4" r:id="rId4"/>
    <sheet name="소유구분별지적공부등록지현황" sheetId="5" r:id="rId5"/>
    <sheet name="소유(개인)" sheetId="13" r:id="rId6"/>
    <sheet name="소유(국유지)" sheetId="7" r:id="rId7"/>
    <sheet name="소유(도유지)" sheetId="8" r:id="rId8"/>
    <sheet name="소유(군유지)" sheetId="9" r:id="rId9"/>
    <sheet name="소유(법인)" sheetId="10" r:id="rId10"/>
    <sheet name="소유(종중)" sheetId="11" r:id="rId11"/>
    <sheet name="소유(종교단체)" sheetId="15" r:id="rId12"/>
    <sheet name="소유(기타단체)" sheetId="12" r:id="rId13"/>
    <sheet name="소유(기타)" sheetId="14" r:id="rId14"/>
  </sheets>
  <definedNames>
    <definedName name="_xlnm.Print_Area" localSheetId="4">소유구분별지적공부등록지현황!$R$1:$S$21</definedName>
    <definedName name="_xlnm.Print_Titles" localSheetId="5">'소유(개인)'!$A:$A</definedName>
    <definedName name="_xlnm.Print_Titles" localSheetId="6">'소유(국유지)'!$A:$A</definedName>
    <definedName name="_xlnm.Print_Titles" localSheetId="8">'소유(군유지)'!$A:$A</definedName>
    <definedName name="_xlnm.Print_Titles" localSheetId="13">'소유(기타)'!$A:$A</definedName>
    <definedName name="_xlnm.Print_Titles" localSheetId="12">'소유(기타단체)'!$A:$A</definedName>
    <definedName name="_xlnm.Print_Titles" localSheetId="7">'소유(도유지)'!$A:$A</definedName>
    <definedName name="_xlnm.Print_Titles" localSheetId="9">'소유(법인)'!$A:$A</definedName>
    <definedName name="_xlnm.Print_Titles" localSheetId="11">'소유(종교단체)'!$A:$A</definedName>
    <definedName name="_xlnm.Print_Titles" localSheetId="10">'소유(종중)'!$A:$A</definedName>
    <definedName name="_xlnm.Print_Titles" localSheetId="4">소유구분별지적공부등록지현황!$A:$A</definedName>
    <definedName name="_xlnm.Print_Titles" localSheetId="3">임야대장등록지현황!$A:$A</definedName>
    <definedName name="_xlnm.Print_Titles" localSheetId="1">지적공부등록지현황_시도별!$A:$A,지적공부등록지현황_시도별!$1:$1</definedName>
    <definedName name="_xlnm.Print_Titles" localSheetId="0">지적공부등록현황_총괄!$A:$C</definedName>
    <definedName name="_xlnm.Print_Titles" localSheetId="2">토지대장등록지현황!$A:$A</definedName>
  </definedNames>
  <calcPr calcId="191029"/>
</workbook>
</file>

<file path=xl/calcChain.xml><?xml version="1.0" encoding="utf-8"?>
<calcChain xmlns="http://schemas.openxmlformats.org/spreadsheetml/2006/main">
  <c r="H35" i="1" l="1"/>
  <c r="R35" i="1"/>
  <c r="W35" i="1"/>
  <c r="X35" i="1"/>
  <c r="AE35" i="1"/>
  <c r="AF35" i="1"/>
  <c r="AG35" i="1"/>
  <c r="AM35" i="1"/>
  <c r="AN35" i="1"/>
  <c r="AU35" i="1"/>
  <c r="AV35" i="1"/>
  <c r="AW35" i="1"/>
  <c r="BC35" i="1"/>
  <c r="BD35" i="1"/>
  <c r="BF35" i="1"/>
  <c r="BE35" i="1"/>
  <c r="BB35" i="1"/>
  <c r="BA35" i="1"/>
  <c r="AZ35" i="1"/>
  <c r="AX35" i="1"/>
  <c r="AP35" i="1"/>
  <c r="AO35" i="1"/>
  <c r="AL35" i="1"/>
  <c r="AK35" i="1"/>
  <c r="AJ35" i="1"/>
  <c r="AH35" i="1"/>
  <c r="Z35" i="1"/>
  <c r="Y35" i="1"/>
  <c r="V35" i="1"/>
  <c r="U35" i="1"/>
  <c r="T35" i="1"/>
  <c r="Q35" i="1"/>
  <c r="P35" i="1"/>
  <c r="O35" i="1"/>
  <c r="J35" i="1"/>
  <c r="I35" i="1"/>
  <c r="P4" i="5"/>
  <c r="BD4" i="4"/>
  <c r="AW4" i="4"/>
  <c r="AU4" i="4"/>
  <c r="AR4" i="4"/>
  <c r="AO4" i="4"/>
  <c r="AL4" i="4"/>
  <c r="AJ4" i="4"/>
  <c r="AG4" i="4"/>
  <c r="AB4" i="4"/>
  <c r="AA4" i="4"/>
  <c r="X4" i="4"/>
  <c r="V4" i="4"/>
  <c r="T4" i="4"/>
  <c r="Q4" i="4"/>
  <c r="H4" i="4"/>
  <c r="D4" i="4"/>
  <c r="BF4" i="3"/>
  <c r="BE4" i="3"/>
  <c r="BA4" i="3"/>
  <c r="AV4" i="3"/>
  <c r="AT4" i="3"/>
  <c r="AP4" i="3"/>
  <c r="AF4" i="3"/>
  <c r="AD4" i="3"/>
  <c r="AC4" i="3"/>
  <c r="Y4" i="3"/>
  <c r="P4" i="3"/>
  <c r="N4" i="3"/>
  <c r="M4" i="3"/>
  <c r="J4" i="3"/>
  <c r="I4" i="3"/>
  <c r="F4" i="3"/>
  <c r="BE4" i="2"/>
  <c r="BC4" i="2"/>
  <c r="BA4" i="2"/>
  <c r="AW4" i="2"/>
  <c r="AU4" i="2"/>
  <c r="AT4" i="2"/>
  <c r="AO4" i="2"/>
  <c r="AM4" i="2"/>
  <c r="AF4" i="2"/>
  <c r="AD4" i="2"/>
  <c r="AC4" i="2"/>
  <c r="W4" i="2"/>
  <c r="U4" i="2"/>
  <c r="Q4" i="2"/>
  <c r="N4" i="2"/>
  <c r="C4" i="5"/>
  <c r="BE4" i="4"/>
  <c r="BA4" i="4"/>
  <c r="AT4" i="4"/>
  <c r="AS4" i="4"/>
  <c r="AK4" i="4"/>
  <c r="AD4" i="4"/>
  <c r="AC4" i="4"/>
  <c r="Y4" i="4"/>
  <c r="N4" i="4"/>
  <c r="F4" i="4"/>
  <c r="E4" i="4"/>
  <c r="BC4" i="3"/>
  <c r="BB4" i="3"/>
  <c r="AR4" i="3"/>
  <c r="AM4" i="3"/>
  <c r="AL4" i="3"/>
  <c r="AE4" i="3"/>
  <c r="AB4" i="3"/>
  <c r="W4" i="3"/>
  <c r="V4" i="3"/>
  <c r="BB4" i="2"/>
  <c r="AV4" i="2"/>
  <c r="AE4" i="2"/>
  <c r="V4" i="2"/>
  <c r="R4" i="2"/>
  <c r="H4" i="2"/>
  <c r="K4" i="5"/>
  <c r="BC4" i="4"/>
  <c r="BB4" i="4"/>
  <c r="W4" i="4"/>
  <c r="M4" i="4"/>
  <c r="I4" i="4"/>
  <c r="G4" i="4"/>
  <c r="AS4" i="3"/>
  <c r="U4" i="3"/>
  <c r="E4" i="3"/>
  <c r="AS4" i="2"/>
  <c r="AL4" i="2"/>
  <c r="AK4" i="2"/>
  <c r="M4" i="2"/>
  <c r="AZ4" i="4"/>
  <c r="U4" i="4"/>
  <c r="AO4" i="3"/>
  <c r="AG4" i="3"/>
  <c r="BD4" i="2"/>
  <c r="AY4" i="2"/>
  <c r="Y4" i="2"/>
  <c r="T4" i="2"/>
  <c r="I4" i="2"/>
  <c r="B4" i="2"/>
  <c r="R4" i="5"/>
  <c r="N4" i="5"/>
  <c r="AK4" i="3"/>
  <c r="P4" i="2"/>
  <c r="F4" i="2"/>
  <c r="L4" i="5"/>
  <c r="AF4" i="4"/>
  <c r="P4" i="4"/>
  <c r="AZ4" i="3"/>
  <c r="AN4" i="3"/>
  <c r="X4" i="3"/>
  <c r="T4" i="3"/>
  <c r="D4" i="3"/>
  <c r="BF4" i="2"/>
  <c r="AZ4" i="2"/>
  <c r="AR4" i="2"/>
  <c r="AB4" i="2"/>
  <c r="X4" i="2"/>
  <c r="G4" i="2"/>
  <c r="BG4" i="4"/>
  <c r="AV4" i="4"/>
  <c r="L4" i="4"/>
  <c r="G4" i="3"/>
  <c r="U4" i="5"/>
  <c r="T4" i="5"/>
  <c r="D4" i="5"/>
  <c r="AM4" i="4"/>
  <c r="AX4" i="2"/>
  <c r="AH4" i="2"/>
  <c r="M4" i="5"/>
  <c r="O4" i="4"/>
  <c r="O4" i="3"/>
  <c r="AJ4" i="2"/>
  <c r="AA4" i="2"/>
  <c r="H4" i="3"/>
  <c r="AN4" i="2"/>
  <c r="AJ4" i="3"/>
  <c r="AU4" i="3"/>
  <c r="AZ4" i="8"/>
  <c r="AR4" i="8"/>
  <c r="AJ4" i="8"/>
  <c r="T4" i="8"/>
  <c r="L4" i="8"/>
  <c r="D4" i="8"/>
  <c r="M4" i="14"/>
  <c r="U4" i="12"/>
  <c r="U4" i="10"/>
  <c r="AZ4" i="9"/>
  <c r="AR4" i="9"/>
  <c r="AJ4" i="9"/>
  <c r="AB4" i="9"/>
  <c r="W4" i="9"/>
  <c r="T4" i="9"/>
  <c r="O4" i="9"/>
  <c r="L4" i="9"/>
  <c r="D4" i="9"/>
  <c r="AS4" i="8"/>
  <c r="M4" i="13"/>
  <c r="BC4" i="14"/>
  <c r="AV4" i="14"/>
  <c r="AU4" i="14"/>
  <c r="AN4" i="14"/>
  <c r="AM4" i="14"/>
  <c r="AJ4" i="14"/>
  <c r="AF4" i="14"/>
  <c r="AE4" i="14"/>
  <c r="AC4" i="14"/>
  <c r="AB4" i="14"/>
  <c r="W4" i="14"/>
  <c r="T4" i="14"/>
  <c r="O4" i="14"/>
  <c r="L4" i="14"/>
  <c r="G4" i="14"/>
  <c r="E4" i="14"/>
  <c r="D4" i="14"/>
  <c r="BD4" i="12"/>
  <c r="BC4" i="12"/>
  <c r="BA4" i="12"/>
  <c r="AZ4" i="12"/>
  <c r="AV4" i="12"/>
  <c r="AU4" i="12"/>
  <c r="AM4" i="12"/>
  <c r="AJ4" i="12"/>
  <c r="AF4" i="12"/>
  <c r="AE4" i="12"/>
  <c r="AC4" i="12"/>
  <c r="X4" i="12"/>
  <c r="W4" i="12"/>
  <c r="T4" i="12"/>
  <c r="M4" i="12"/>
  <c r="L4" i="12"/>
  <c r="H4" i="12"/>
  <c r="G4" i="12"/>
  <c r="E4" i="12"/>
  <c r="D4" i="12"/>
  <c r="BA4" i="15"/>
  <c r="AZ4" i="15"/>
  <c r="AV4" i="15"/>
  <c r="AU4" i="15"/>
  <c r="AS4" i="15"/>
  <c r="AK4" i="15"/>
  <c r="AJ4" i="15"/>
  <c r="AF4" i="15"/>
  <c r="AE4" i="15"/>
  <c r="AB4" i="15"/>
  <c r="X4" i="15"/>
  <c r="W4" i="15"/>
  <c r="O4" i="15"/>
  <c r="M4" i="15"/>
  <c r="L4" i="15"/>
  <c r="BD4" i="10"/>
  <c r="BC4" i="10"/>
  <c r="BA4" i="10"/>
  <c r="AZ4" i="10"/>
  <c r="AU4" i="10"/>
  <c r="AR4" i="10"/>
  <c r="AM4" i="10"/>
  <c r="AK4" i="10"/>
  <c r="AF4" i="10"/>
  <c r="AE4" i="10"/>
  <c r="AC4" i="10"/>
  <c r="AB4" i="10"/>
  <c r="X4" i="10"/>
  <c r="P4" i="10"/>
  <c r="O4" i="10"/>
  <c r="L4" i="10"/>
  <c r="H4" i="10"/>
  <c r="G4" i="10"/>
  <c r="E4" i="10"/>
  <c r="D4" i="10"/>
  <c r="BD4" i="9"/>
  <c r="BC4" i="9"/>
  <c r="AV4" i="9"/>
  <c r="AS4" i="9"/>
  <c r="AN4" i="9"/>
  <c r="AF4" i="9"/>
  <c r="AE4" i="9"/>
  <c r="P4" i="9"/>
  <c r="G4" i="9"/>
  <c r="BC4" i="8"/>
  <c r="BA4" i="8"/>
  <c r="AN4" i="8"/>
  <c r="AM4" i="8"/>
  <c r="AF4" i="8"/>
  <c r="AC4" i="8"/>
  <c r="AB4" i="8"/>
  <c r="W4" i="8"/>
  <c r="U4" i="8"/>
  <c r="P4" i="8"/>
  <c r="O4" i="8"/>
  <c r="M4" i="8"/>
  <c r="E4" i="8"/>
  <c r="BD4" i="7"/>
  <c r="AZ4" i="7"/>
  <c r="AV4" i="7"/>
  <c r="AU4" i="7"/>
  <c r="AM4" i="7"/>
  <c r="AJ4" i="7"/>
  <c r="AC4" i="7"/>
  <c r="AB4" i="7"/>
  <c r="X4" i="7"/>
  <c r="W4" i="7"/>
  <c r="U4" i="7"/>
  <c r="T4" i="7"/>
  <c r="P4" i="7"/>
  <c r="O4" i="7"/>
  <c r="H4" i="7"/>
  <c r="G4" i="7"/>
  <c r="BD4" i="13"/>
  <c r="BC4" i="13"/>
  <c r="BA4" i="13"/>
  <c r="AZ4" i="13"/>
  <c r="AU4" i="13"/>
  <c r="AR4" i="13"/>
  <c r="AM4" i="13"/>
  <c r="AJ4" i="13"/>
  <c r="X4" i="13"/>
  <c r="W4" i="13"/>
  <c r="U4" i="13"/>
  <c r="T4" i="13"/>
  <c r="O4" i="13"/>
  <c r="L4" i="13"/>
  <c r="H4" i="13"/>
  <c r="G4" i="13"/>
  <c r="Q4" i="5"/>
  <c r="AE4" i="4"/>
  <c r="L4" i="3"/>
  <c r="O4" i="2"/>
  <c r="BD4" i="14"/>
  <c r="AS4" i="14"/>
  <c r="AR4" i="14"/>
  <c r="AK4" i="14"/>
  <c r="X4" i="14"/>
  <c r="P4" i="14"/>
  <c r="BE4" i="12"/>
  <c r="AT4" i="12"/>
  <c r="AS4" i="12"/>
  <c r="AO4" i="12"/>
  <c r="AN4" i="12"/>
  <c r="AK4" i="12"/>
  <c r="AG4" i="12"/>
  <c r="Y4" i="12"/>
  <c r="V4" i="12"/>
  <c r="Q4" i="12"/>
  <c r="P4" i="12"/>
  <c r="BC4" i="15"/>
  <c r="AR4" i="15"/>
  <c r="AC4" i="15"/>
  <c r="U4" i="15"/>
  <c r="T4" i="15"/>
  <c r="E4" i="15"/>
  <c r="D4" i="15"/>
  <c r="BB4" i="10"/>
  <c r="AT4" i="10"/>
  <c r="AS4" i="10"/>
  <c r="AJ4" i="10"/>
  <c r="AD4" i="10"/>
  <c r="V4" i="10"/>
  <c r="T4" i="10"/>
  <c r="N4" i="10"/>
  <c r="M4" i="10"/>
  <c r="F4" i="10"/>
  <c r="BB4" i="9"/>
  <c r="BA4" i="9"/>
  <c r="AL4" i="9"/>
  <c r="AK4" i="9"/>
  <c r="AD4" i="9"/>
  <c r="V4" i="9"/>
  <c r="N4" i="9"/>
  <c r="M4" i="9"/>
  <c r="H4" i="9"/>
  <c r="F4" i="9"/>
  <c r="BD4" i="8"/>
  <c r="AV4" i="8"/>
  <c r="AU4" i="8"/>
  <c r="AE4" i="8"/>
  <c r="X4" i="8"/>
  <c r="H4" i="8"/>
  <c r="G4" i="8"/>
  <c r="BC4" i="7"/>
  <c r="AS4" i="7"/>
  <c r="AN4" i="7"/>
  <c r="AE4" i="7"/>
  <c r="M4" i="7"/>
  <c r="L4" i="7"/>
  <c r="D4" i="7"/>
  <c r="BE4" i="13"/>
  <c r="AW4" i="13"/>
  <c r="AP4" i="13"/>
  <c r="AO4" i="13"/>
  <c r="AI4" i="13"/>
  <c r="AH4" i="13"/>
  <c r="AG4" i="13"/>
  <c r="AE4" i="13"/>
  <c r="AA4" i="13"/>
  <c r="S4" i="13"/>
  <c r="R4" i="13"/>
  <c r="Q4" i="13"/>
  <c r="J4" i="13"/>
  <c r="I4" i="13"/>
  <c r="C4" i="13"/>
  <c r="B4" i="13"/>
  <c r="AN4" i="4"/>
  <c r="BD4" i="3"/>
  <c r="AG4" i="2"/>
  <c r="Z4" i="2"/>
  <c r="BA4" i="14"/>
  <c r="AZ4" i="14"/>
  <c r="U4" i="14"/>
  <c r="H4" i="14"/>
  <c r="AR4" i="12"/>
  <c r="O4" i="12"/>
  <c r="AN4" i="15"/>
  <c r="AM4" i="15"/>
  <c r="P4" i="15"/>
  <c r="AN4" i="10"/>
  <c r="W4" i="10"/>
  <c r="AU4" i="9"/>
  <c r="AM4" i="9"/>
  <c r="U4" i="9"/>
  <c r="E4" i="9"/>
  <c r="AT4" i="8"/>
  <c r="AL4" i="8"/>
  <c r="AK4" i="8"/>
  <c r="AD4" i="8"/>
  <c r="V4" i="8"/>
  <c r="F4" i="8"/>
  <c r="BA4" i="7"/>
  <c r="AR4" i="7"/>
  <c r="E4" i="7"/>
  <c r="AS4" i="13"/>
  <c r="AC4" i="13"/>
  <c r="AB4" i="13"/>
  <c r="D4" i="13"/>
  <c r="AT4" i="14"/>
  <c r="AD4" i="14"/>
  <c r="N4" i="14"/>
  <c r="F4" i="14"/>
  <c r="H4" i="15"/>
  <c r="G4" i="15"/>
  <c r="AT4" i="9"/>
  <c r="AC4" i="9"/>
  <c r="BB4" i="7"/>
  <c r="AL4" i="7"/>
  <c r="AF4" i="7"/>
  <c r="AD4" i="7"/>
  <c r="V4" i="7"/>
  <c r="N4" i="7"/>
  <c r="F4" i="7"/>
  <c r="AN4" i="13"/>
  <c r="AF4" i="13"/>
  <c r="R4" i="4"/>
  <c r="B4" i="4"/>
  <c r="E4" i="5"/>
  <c r="C4" i="4"/>
  <c r="J4" i="4"/>
  <c r="K4" i="4"/>
  <c r="S4" i="4"/>
  <c r="Z4" i="4"/>
  <c r="AH4" i="4"/>
  <c r="AI4" i="4"/>
  <c r="AP4" i="4"/>
  <c r="AQ4" i="4"/>
  <c r="AX4" i="4"/>
  <c r="AY4" i="4"/>
  <c r="BF4" i="4"/>
  <c r="BG4" i="14"/>
  <c r="AY4" i="14"/>
  <c r="AI4" i="14"/>
  <c r="AH4" i="14"/>
  <c r="AA4" i="14"/>
  <c r="S4" i="14"/>
  <c r="R4" i="14"/>
  <c r="K4" i="14"/>
  <c r="J4" i="14"/>
  <c r="BG4" i="12"/>
  <c r="BF4" i="12"/>
  <c r="AQ4" i="12"/>
  <c r="AP4" i="12"/>
  <c r="AI4" i="12"/>
  <c r="AH4" i="12"/>
  <c r="AA4" i="12"/>
  <c r="S4" i="12"/>
  <c r="R4" i="12"/>
  <c r="BG4" i="15"/>
  <c r="BD4" i="15"/>
  <c r="AY4" i="15"/>
  <c r="AI4" i="15"/>
  <c r="AA4" i="15"/>
  <c r="Z4" i="15"/>
  <c r="S4" i="15"/>
  <c r="R4" i="15"/>
  <c r="BF4" i="10"/>
  <c r="AW4" i="10"/>
  <c r="AP4" i="10"/>
  <c r="AO4" i="10"/>
  <c r="AL4" i="10"/>
  <c r="AH4" i="10"/>
  <c r="AG4" i="10"/>
  <c r="R4" i="10"/>
  <c r="Q4" i="10"/>
  <c r="J4" i="10"/>
  <c r="BF4" i="9"/>
  <c r="AP4" i="9"/>
  <c r="Z4" i="9"/>
  <c r="X4" i="9"/>
  <c r="R4" i="9"/>
  <c r="B4" i="9"/>
  <c r="BG4" i="8"/>
  <c r="BF4" i="8"/>
  <c r="AY4" i="8"/>
  <c r="AX4" i="8"/>
  <c r="AI4" i="8"/>
  <c r="AH4" i="8"/>
  <c r="K4" i="8"/>
  <c r="BG4" i="7"/>
  <c r="BF4" i="7"/>
  <c r="BE4" i="7"/>
  <c r="AY4" i="7"/>
  <c r="AX4" i="7"/>
  <c r="AW4" i="7"/>
  <c r="AQ4" i="7"/>
  <c r="AI4" i="7"/>
  <c r="AH4" i="7"/>
  <c r="AG4" i="7"/>
  <c r="AA4" i="7"/>
  <c r="Z4" i="7"/>
  <c r="Y4" i="7"/>
  <c r="S4" i="7"/>
  <c r="R4" i="7"/>
  <c r="Q4" i="7"/>
  <c r="K4" i="7"/>
  <c r="J4" i="7"/>
  <c r="BB4" i="13"/>
  <c r="AY4" i="13"/>
  <c r="AT4" i="13"/>
  <c r="AQ4" i="13"/>
  <c r="AL4" i="13"/>
  <c r="AK4" i="13"/>
  <c r="AD4" i="13"/>
  <c r="N4" i="13"/>
  <c r="K4" i="13"/>
  <c r="F4" i="13"/>
  <c r="E4" i="13"/>
  <c r="AX4" i="14"/>
  <c r="AW4" i="14"/>
  <c r="AQ4" i="14"/>
  <c r="AP4" i="14"/>
  <c r="AO4" i="14"/>
  <c r="Q4" i="14"/>
  <c r="I4" i="14"/>
  <c r="AY4" i="12"/>
  <c r="AD4" i="12"/>
  <c r="F4" i="12"/>
  <c r="AX4" i="15"/>
  <c r="AW4" i="15"/>
  <c r="AQ4" i="15"/>
  <c r="AP4" i="15"/>
  <c r="AO4" i="15"/>
  <c r="AH4" i="15"/>
  <c r="AG4" i="15"/>
  <c r="Y4" i="15"/>
  <c r="Q4" i="15"/>
  <c r="K4" i="15"/>
  <c r="J4" i="15"/>
  <c r="C4" i="15"/>
  <c r="AY4" i="10"/>
  <c r="AX4" i="10"/>
  <c r="AV4" i="10"/>
  <c r="AQ4" i="10"/>
  <c r="AI4" i="10"/>
  <c r="AA4" i="10"/>
  <c r="Z4" i="10"/>
  <c r="Y4" i="10"/>
  <c r="S4" i="10"/>
  <c r="BE4" i="9"/>
  <c r="AW4" i="9"/>
  <c r="AO4" i="9"/>
  <c r="AH4" i="9"/>
  <c r="AG4" i="9"/>
  <c r="Q4" i="9"/>
  <c r="J4" i="9"/>
  <c r="I4" i="9"/>
  <c r="AP4" i="8"/>
  <c r="N4" i="8"/>
  <c r="J4" i="8"/>
  <c r="BG4" i="13"/>
  <c r="BF4" i="13"/>
  <c r="AX4" i="13"/>
  <c r="AV4" i="13"/>
  <c r="Z4" i="13"/>
  <c r="P4" i="13"/>
  <c r="BF4" i="14"/>
  <c r="BE4" i="14"/>
  <c r="AG4" i="14"/>
  <c r="Z4" i="14"/>
  <c r="Y4" i="14"/>
  <c r="V4" i="14"/>
  <c r="AX4" i="12"/>
  <c r="J4" i="12"/>
  <c r="I4" i="12"/>
  <c r="BF4" i="15"/>
  <c r="BE4" i="15"/>
  <c r="I4" i="15"/>
  <c r="BG4" i="10"/>
  <c r="K4" i="10"/>
  <c r="BG4" i="9"/>
  <c r="AY4" i="9"/>
  <c r="AX4" i="9"/>
  <c r="AQ4" i="9"/>
  <c r="AI4" i="9"/>
  <c r="AA4" i="9"/>
  <c r="S4" i="9"/>
  <c r="K4" i="9"/>
  <c r="AW4" i="8"/>
  <c r="AQ4" i="8"/>
  <c r="AO4" i="8"/>
  <c r="AG4" i="8"/>
  <c r="AA4" i="8"/>
  <c r="Z4" i="8"/>
  <c r="Y4" i="8"/>
  <c r="S4" i="8"/>
  <c r="R4" i="8"/>
  <c r="Q4" i="8"/>
  <c r="I4" i="8"/>
  <c r="AP4" i="7"/>
  <c r="AO4" i="7"/>
  <c r="I4" i="7"/>
  <c r="K4" i="12"/>
  <c r="Z4" i="12"/>
  <c r="Y4" i="13"/>
  <c r="BB4" i="14"/>
  <c r="BB4" i="15"/>
  <c r="V4" i="15"/>
  <c r="N4" i="15"/>
  <c r="AW4" i="12"/>
  <c r="I4" i="10"/>
  <c r="Y4" i="9"/>
  <c r="BE4" i="8"/>
  <c r="V4" i="13"/>
  <c r="AL4" i="14"/>
  <c r="BB4" i="12"/>
  <c r="N4" i="12"/>
  <c r="AT4" i="15"/>
  <c r="F4" i="15"/>
  <c r="BE4" i="10"/>
  <c r="BG4" i="2"/>
  <c r="AQ4" i="2"/>
  <c r="AP4" i="2"/>
  <c r="AI4" i="2"/>
  <c r="K4" i="2"/>
  <c r="J4" i="2"/>
  <c r="C4" i="2"/>
  <c r="S4" i="2"/>
  <c r="AD4" i="15"/>
  <c r="AL4" i="15"/>
  <c r="AT4" i="7"/>
  <c r="AK4" i="7"/>
  <c r="AL4" i="12"/>
  <c r="AB4" i="12"/>
  <c r="BB4" i="8"/>
  <c r="B4" i="3"/>
  <c r="Q4" i="3"/>
  <c r="AA4" i="3"/>
  <c r="AY4" i="3"/>
  <c r="AW4" i="3"/>
  <c r="Z4" i="3"/>
  <c r="K4" i="3"/>
  <c r="C4" i="3"/>
  <c r="AH4" i="3"/>
  <c r="AQ4" i="3"/>
  <c r="AI4" i="3"/>
  <c r="S4" i="3"/>
  <c r="R4" i="3"/>
  <c r="AX4" i="3"/>
  <c r="BG4" i="3"/>
  <c r="C4" i="7"/>
  <c r="B4" i="14"/>
  <c r="C4" i="12"/>
  <c r="B4" i="12"/>
  <c r="B4" i="8"/>
  <c r="C4" i="8"/>
  <c r="C4" i="9"/>
  <c r="B4" i="7"/>
  <c r="C4" i="14"/>
  <c r="C4" i="10"/>
  <c r="B4" i="15"/>
  <c r="B4" i="10"/>
  <c r="I4" i="5"/>
  <c r="B4" i="5"/>
  <c r="J4" i="5"/>
  <c r="D4" i="2"/>
  <c r="E4" i="2"/>
  <c r="F4" i="5"/>
  <c r="S4" i="5"/>
  <c r="L4" i="2"/>
  <c r="O4" i="5"/>
  <c r="G4" i="5"/>
  <c r="H4" i="5"/>
  <c r="L35" i="1"/>
  <c r="AB35" i="1"/>
  <c r="AR35" i="1"/>
  <c r="BH35" i="1"/>
  <c r="M35" i="1"/>
  <c r="AC35" i="1"/>
  <c r="AS35" i="1"/>
  <c r="BI35" i="1"/>
  <c r="N35" i="1"/>
  <c r="AD35" i="1"/>
  <c r="AT35" i="1"/>
  <c r="S35" i="1"/>
  <c r="AI35" i="1"/>
  <c r="AY35" i="1"/>
  <c r="K35" i="1"/>
  <c r="AA35" i="1"/>
  <c r="AQ35" i="1"/>
  <c r="BG35" i="1"/>
  <c r="E35" i="1"/>
  <c r="F35" i="1"/>
  <c r="G35" i="1"/>
  <c r="D35" i="1"/>
</calcChain>
</file>

<file path=xl/sharedStrings.xml><?xml version="1.0" encoding="utf-8"?>
<sst xmlns="http://schemas.openxmlformats.org/spreadsheetml/2006/main" count="1473" uniqueCount="132">
  <si>
    <t>총계</t>
  </si>
  <si>
    <t>총합계</t>
    <phoneticPr fontId="1" type="noConversion"/>
  </si>
  <si>
    <t>전</t>
    <phoneticPr fontId="1" type="noConversion"/>
  </si>
  <si>
    <t>답</t>
    <phoneticPr fontId="1" type="noConversion"/>
  </si>
  <si>
    <t>면적</t>
    <phoneticPr fontId="1" type="noConversion"/>
  </si>
  <si>
    <t>과수원</t>
    <phoneticPr fontId="1" type="noConversion"/>
  </si>
  <si>
    <t>목장용지</t>
    <phoneticPr fontId="1" type="noConversion"/>
  </si>
  <si>
    <t>임야</t>
    <phoneticPr fontId="1" type="noConversion"/>
  </si>
  <si>
    <t>광천지</t>
    <phoneticPr fontId="1" type="noConversion"/>
  </si>
  <si>
    <t>염전</t>
    <phoneticPr fontId="1" type="noConversion"/>
  </si>
  <si>
    <t>대</t>
    <phoneticPr fontId="1" type="noConversion"/>
  </si>
  <si>
    <t>공장용지</t>
    <phoneticPr fontId="1" type="noConversion"/>
  </si>
  <si>
    <t>학교용지</t>
    <phoneticPr fontId="1" type="noConversion"/>
  </si>
  <si>
    <t>주차장</t>
    <phoneticPr fontId="1" type="noConversion"/>
  </si>
  <si>
    <t>주유소용지</t>
    <phoneticPr fontId="1" type="noConversion"/>
  </si>
  <si>
    <t>창고용지</t>
    <phoneticPr fontId="1" type="noConversion"/>
  </si>
  <si>
    <t>도로</t>
    <phoneticPr fontId="1" type="noConversion"/>
  </si>
  <si>
    <t>철도용지</t>
    <phoneticPr fontId="1" type="noConversion"/>
  </si>
  <si>
    <t>제방</t>
    <phoneticPr fontId="1" type="noConversion"/>
  </si>
  <si>
    <t>하천</t>
    <phoneticPr fontId="1" type="noConversion"/>
  </si>
  <si>
    <t>구거</t>
    <phoneticPr fontId="1" type="noConversion"/>
  </si>
  <si>
    <t>유지</t>
    <phoneticPr fontId="1" type="noConversion"/>
  </si>
  <si>
    <t>양어장</t>
    <phoneticPr fontId="1" type="noConversion"/>
  </si>
  <si>
    <t>종교용지</t>
    <phoneticPr fontId="1" type="noConversion"/>
  </si>
  <si>
    <t>사적지</t>
    <phoneticPr fontId="1" type="noConversion"/>
  </si>
  <si>
    <t>묘지</t>
    <phoneticPr fontId="1" type="noConversion"/>
  </si>
  <si>
    <t>잡종지</t>
    <phoneticPr fontId="1" type="noConversion"/>
  </si>
  <si>
    <t>수도용지</t>
    <phoneticPr fontId="1" type="noConversion"/>
  </si>
  <si>
    <t>공원</t>
    <phoneticPr fontId="1" type="noConversion"/>
  </si>
  <si>
    <t>체육용지</t>
    <phoneticPr fontId="1" type="noConversion"/>
  </si>
  <si>
    <t>유원지</t>
    <phoneticPr fontId="1" type="noConversion"/>
  </si>
  <si>
    <t>계</t>
    <phoneticPr fontId="1" type="noConversion"/>
  </si>
  <si>
    <t>합계</t>
    <phoneticPr fontId="1" type="noConversion"/>
  </si>
  <si>
    <t>계</t>
    <phoneticPr fontId="1" type="noConversion"/>
  </si>
  <si>
    <t>전년도총계</t>
    <phoneticPr fontId="1" type="noConversion"/>
  </si>
  <si>
    <t>증감</t>
    <phoneticPr fontId="1" type="noConversion"/>
  </si>
  <si>
    <t xml:space="preserve">                   지목별 
행정구역명</t>
    <phoneticPr fontId="1" type="noConversion"/>
  </si>
  <si>
    <t>지번수</t>
  </si>
  <si>
    <t>개인</t>
  </si>
  <si>
    <t>국유지</t>
  </si>
  <si>
    <t>도유지</t>
  </si>
  <si>
    <t>군유지</t>
  </si>
  <si>
    <t>법인</t>
  </si>
  <si>
    <t>종중</t>
  </si>
  <si>
    <t>종교단체</t>
  </si>
  <si>
    <t>기타단체</t>
  </si>
  <si>
    <t>소계</t>
  </si>
  <si>
    <t>합계</t>
  </si>
  <si>
    <t xml:space="preserve">                   지목별 
행정구역명</t>
    <phoneticPr fontId="1" type="noConversion"/>
  </si>
  <si>
    <t>면적</t>
  </si>
  <si>
    <r>
      <t>(단위 : ㎡,</t>
    </r>
    <r>
      <rPr>
        <sz val="11"/>
        <rFont val="돋움"/>
        <family val="3"/>
        <charset val="129"/>
      </rPr>
      <t xml:space="preserve"> </t>
    </r>
    <r>
      <rPr>
        <sz val="10"/>
        <color indexed="8"/>
        <rFont val="Arial"/>
        <family val="2"/>
      </rPr>
      <t>필지)</t>
    </r>
    <phoneticPr fontId="1" type="noConversion"/>
  </si>
  <si>
    <t>1. 지적공부등록지 총괄</t>
    <phoneticPr fontId="1" type="noConversion"/>
  </si>
  <si>
    <t>2. 시·도별 지적공부등록지 현황</t>
    <phoneticPr fontId="1" type="noConversion"/>
  </si>
  <si>
    <t>2-1. 토지대장등록지 현황</t>
    <phoneticPr fontId="1" type="noConversion"/>
  </si>
  <si>
    <t>2-2. 임야대장등록지 현황</t>
    <phoneticPr fontId="1" type="noConversion"/>
  </si>
  <si>
    <t>3. 소유구분별 지적공부등록지 현황</t>
    <phoneticPr fontId="1" type="noConversion"/>
  </si>
  <si>
    <t>3-1. 소유구분별 지적공부등록지 현황[개인]</t>
    <phoneticPr fontId="1" type="noConversion"/>
  </si>
  <si>
    <t>3-2. 소유구분별 지적공부등록지 현황[국유지]</t>
    <phoneticPr fontId="1" type="noConversion"/>
  </si>
  <si>
    <t>3-3. 소유구분별 지적공부등록지 현황[도유지]</t>
    <phoneticPr fontId="1" type="noConversion"/>
  </si>
  <si>
    <t>3-4. 소유구분별 지적공부등록지 현황[군유지]</t>
    <phoneticPr fontId="1" type="noConversion"/>
  </si>
  <si>
    <t>3-5. 소유구분별 지적공부등록지 현황[법인]</t>
    <phoneticPr fontId="1" type="noConversion"/>
  </si>
  <si>
    <t>3-6. 소유구분별 지적공부등록지 현황[종중]</t>
    <phoneticPr fontId="1" type="noConversion"/>
  </si>
  <si>
    <t>3-7. 소유구분별 지적공부등록지 현황[종교단체]</t>
    <phoneticPr fontId="1" type="noConversion"/>
  </si>
  <si>
    <t>3-8. 소유구분별 지적공부등록지 현황[기타단체]</t>
    <phoneticPr fontId="1" type="noConversion"/>
  </si>
  <si>
    <t>기타</t>
    <phoneticPr fontId="1" type="noConversion"/>
  </si>
  <si>
    <t>3-9. 소유구분별 지적공부등록지 현황[기타]</t>
    <phoneticPr fontId="1" type="noConversion"/>
  </si>
  <si>
    <t>세종특별자치시</t>
  </si>
  <si>
    <t>경상북도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</si>
  <si>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</si>
  <si>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</si>
  <si>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</si>
  <si>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</si>
  <si>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</si>
  <si>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</si>
  <si>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</si>
  <si>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경기도</t>
  </si>
  <si>
    <t>강원도</t>
  </si>
  <si>
    <t>충청북도</t>
  </si>
  <si>
    <t>충청남도</t>
  </si>
  <si>
    <t>전라북도</t>
  </si>
  <si>
    <t>전라남도</t>
  </si>
  <si>
    <t>경상남도</t>
  </si>
  <si>
    <t>제주특별자치도</t>
  </si>
  <si>
    <t xml:space="preserve">                                 지목별
종별</t>
    <phoneticPr fontId="1" type="noConversion"/>
  </si>
  <si>
    <t>총합계</t>
    <phoneticPr fontId="1" type="noConversion"/>
  </si>
  <si>
    <t>전</t>
    <phoneticPr fontId="1" type="noConversion"/>
  </si>
  <si>
    <t>답</t>
    <phoneticPr fontId="1" type="noConversion"/>
  </si>
  <si>
    <t>과수원</t>
    <phoneticPr fontId="1" type="noConversion"/>
  </si>
  <si>
    <t>목장용지</t>
    <phoneticPr fontId="1" type="noConversion"/>
  </si>
  <si>
    <t>임야</t>
    <phoneticPr fontId="1" type="noConversion"/>
  </si>
  <si>
    <t>광천지</t>
    <phoneticPr fontId="1" type="noConversion"/>
  </si>
  <si>
    <t>염전</t>
    <phoneticPr fontId="1" type="noConversion"/>
  </si>
  <si>
    <t>대</t>
    <phoneticPr fontId="1" type="noConversion"/>
  </si>
  <si>
    <t>공장용지</t>
    <phoneticPr fontId="1" type="noConversion"/>
  </si>
  <si>
    <t>학교용지</t>
    <phoneticPr fontId="1" type="noConversion"/>
  </si>
  <si>
    <t>주차장</t>
    <phoneticPr fontId="1" type="noConversion"/>
  </si>
  <si>
    <t>주유소용지</t>
    <phoneticPr fontId="1" type="noConversion"/>
  </si>
  <si>
    <t>창고용지</t>
    <phoneticPr fontId="1" type="noConversion"/>
  </si>
  <si>
    <t>도로</t>
    <phoneticPr fontId="1" type="noConversion"/>
  </si>
  <si>
    <t>철도용지</t>
    <phoneticPr fontId="1" type="noConversion"/>
  </si>
  <si>
    <t>제방</t>
    <phoneticPr fontId="1" type="noConversion"/>
  </si>
  <si>
    <t>하천</t>
    <phoneticPr fontId="1" type="noConversion"/>
  </si>
  <si>
    <t>구거</t>
    <phoneticPr fontId="1" type="noConversion"/>
  </si>
  <si>
    <t>유지</t>
    <phoneticPr fontId="1" type="noConversion"/>
  </si>
  <si>
    <t>양어장</t>
    <phoneticPr fontId="1" type="noConversion"/>
  </si>
  <si>
    <t>수도용지</t>
    <phoneticPr fontId="1" type="noConversion"/>
  </si>
  <si>
    <t>공원</t>
    <phoneticPr fontId="1" type="noConversion"/>
  </si>
  <si>
    <t>체육용지</t>
    <phoneticPr fontId="1" type="noConversion"/>
  </si>
  <si>
    <t>유원지</t>
    <phoneticPr fontId="1" type="noConversion"/>
  </si>
  <si>
    <t>종교용지</t>
    <phoneticPr fontId="1" type="noConversion"/>
  </si>
  <si>
    <t>사적지</t>
    <phoneticPr fontId="1" type="noConversion"/>
  </si>
  <si>
    <t>묘지</t>
    <phoneticPr fontId="1" type="noConversion"/>
  </si>
  <si>
    <t>잡종지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</si>
  <si>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</si>
  <si>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</si>
  <si>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</si>
  <si>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</si>
  <si>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</si>
  <si>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</si>
  <si>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</si>
  <si>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</si>
  <si>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</si>
  <si>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</si>
  <si>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</si>
  <si>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</si>
  <si>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면적</t>
    <phoneticPr fontId="1" type="noConversion"/>
  </si>
  <si>
    <t>지적공부등록지</t>
    <phoneticPr fontId="1" type="noConversion"/>
  </si>
  <si>
    <t>토지대장등록지</t>
    <phoneticPr fontId="1" type="noConversion"/>
  </si>
  <si>
    <t>기타</t>
    <phoneticPr fontId="1" type="noConversion"/>
  </si>
  <si>
    <t>임야대장등록지</t>
    <phoneticPr fontId="1" type="noConversion"/>
  </si>
  <si>
    <t>기타</t>
    <phoneticPr fontId="1" type="noConversion"/>
  </si>
  <si>
    <t>소계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</si>
</sst>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#,##0.0_);[Red]\(#,##0.0\)"/>
    <numFmt numFmtId="178" formatCode="#,##0.0_ "/>
    <numFmt numFmtId="179" formatCode="#,##0_ "/>
    <numFmt numFmtId="180" formatCode="_-* #,##0.0_-;\-* #,##0.0_-;_-* &quot;-&quot;_-;_-@_-"/>
    <numFmt numFmtId="181" formatCode="_(* #,##0.00_);_(* \(#,##0.00\);_(* &quot;-&quot;??_);_(@_)"/>
  </numFmts>
  <fonts count="18" x14ac:knownFonts="1">
    <font>
      <sz val="11"/>
      <name val="돋움"/>
      <family val="3"/>
      <charset val="129"/>
    </font>
    <font>
      <b/>
      <sz val="22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돋움"/>
      <family val="3"/>
      <charset val="129"/>
    </font>
    <font>
      <sz val="26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537">
    <xf numFmtId="0" fontId="0" fillId="0" borderId="0"/>
    <xf numFmtId="9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4" fillId="0" borderId="0"/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4" fillId="0" borderId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4" fillId="0" borderId="0"/>
    <xf numFmtId="43" fontId="4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181" fontId="3" fillId="0" borderId="0"/>
    <xf numFmtId="181" fontId="3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4" fillId="0" borderId="0"/>
    <xf numFmtId="43" fontId="4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1" fontId="3" fillId="0" borderId="0"/>
    <xf numFmtId="181" fontId="3" fillId="0" borderId="0"/>
    <xf numFmtId="181" fontId="3" fillId="0" borderId="0"/>
    <xf numFmtId="181" fontId="3" fillId="0" borderId="0"/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7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2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2" fillId="0" borderId="0" xfId="1345" applyNumberFormat="1" applyFont="1" applyAlignment="1">
      <alignment horizontal="center" vertical="center"/>
    </xf>
    <xf numFmtId="0" fontId="2" fillId="2" borderId="1" xfId="1345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345" applyNumberFormat="1" applyFont="1" applyAlignment="1">
      <alignment horizontal="right" vertical="center"/>
    </xf>
    <xf numFmtId="0" fontId="2" fillId="0" borderId="0" xfId="1345" applyNumberFormat="1" applyFont="1" applyAlignment="1">
      <alignment horizontal="right"/>
    </xf>
    <xf numFmtId="0" fontId="2" fillId="0" borderId="0" xfId="1345" applyNumberFormat="1" applyFont="1" applyFill="1" applyAlignment="1">
      <alignment horizontal="right" vertical="center"/>
    </xf>
    <xf numFmtId="0" fontId="3" fillId="0" borderId="0" xfId="1345" applyNumberFormat="1" applyFont="1" applyAlignment="1">
      <alignment vertical="center"/>
    </xf>
    <xf numFmtId="0" fontId="0" fillId="0" borderId="0" xfId="1345" applyNumberFormat="1" applyFont="1" applyFill="1"/>
    <xf numFmtId="178" fontId="2" fillId="3" borderId="2" xfId="1345" applyNumberFormat="1" applyFont="1" applyFill="1" applyBorder="1" applyAlignment="1" applyProtection="1">
      <alignment horizontal="center" vertical="center"/>
      <protection locked="0"/>
    </xf>
    <xf numFmtId="178" fontId="0" fillId="0" borderId="0" xfId="1345" applyNumberFormat="1" applyFont="1"/>
    <xf numFmtId="178" fontId="3" fillId="0" borderId="0" xfId="1345" applyNumberFormat="1" applyFont="1" applyAlignment="1">
      <alignment vertical="center"/>
    </xf>
    <xf numFmtId="179" fontId="2" fillId="3" borderId="2" xfId="1345" applyNumberFormat="1" applyFont="1" applyFill="1" applyBorder="1" applyAlignment="1" applyProtection="1">
      <alignment horizontal="center" vertical="center"/>
      <protection locked="0"/>
    </xf>
    <xf numFmtId="179" fontId="0" fillId="0" borderId="0" xfId="1345" applyNumberFormat="1" applyFont="1"/>
    <xf numFmtId="179" fontId="3" fillId="0" borderId="0" xfId="1345" applyNumberFormat="1" applyFont="1" applyAlignment="1">
      <alignment vertical="center"/>
    </xf>
    <xf numFmtId="178" fontId="2" fillId="0" borderId="2" xfId="1345" applyNumberFormat="1" applyFont="1" applyBorder="1"/>
    <xf numFmtId="41" fontId="2" fillId="3" borderId="2" xfId="1345" applyFont="1" applyFill="1" applyBorder="1" applyAlignment="1" applyProtection="1">
      <alignment horizontal="center" vertical="center"/>
      <protection locked="0"/>
    </xf>
    <xf numFmtId="41" fontId="2" fillId="0" borderId="2" xfId="1345" applyFont="1" applyBorder="1"/>
    <xf numFmtId="41" fontId="0" fillId="0" borderId="0" xfId="1345" applyFont="1"/>
    <xf numFmtId="41" fontId="3" fillId="0" borderId="0" xfId="1345" applyFont="1" applyAlignment="1">
      <alignment vertical="center"/>
    </xf>
    <xf numFmtId="0" fontId="3" fillId="0" borderId="3" xfId="1345" applyNumberFormat="1" applyFont="1" applyBorder="1" applyAlignment="1">
      <alignment vertical="center"/>
    </xf>
    <xf numFmtId="41" fontId="3" fillId="0" borderId="3" xfId="1345" applyFont="1" applyBorder="1" applyAlignment="1">
      <alignment vertical="center"/>
    </xf>
    <xf numFmtId="177" fontId="3" fillId="0" borderId="3" xfId="1345" applyNumberFormat="1" applyFont="1" applyBorder="1" applyAlignment="1">
      <alignment vertical="center"/>
    </xf>
    <xf numFmtId="0" fontId="0" fillId="0" borderId="0" xfId="1345" applyNumberFormat="1" applyFont="1"/>
    <xf numFmtId="0" fontId="0" fillId="2" borderId="2" xfId="1345" applyNumberFormat="1" applyFont="1" applyFill="1" applyBorder="1" applyAlignment="1" applyProtection="1">
      <alignment horizontal="center"/>
      <protection locked="0"/>
    </xf>
    <xf numFmtId="0" fontId="2" fillId="0" borderId="0" xfId="1345" applyNumberFormat="1" applyFont="1"/>
    <xf numFmtId="0" fontId="2" fillId="0" borderId="0" xfId="1345" applyNumberFormat="1" applyFont="1" applyBorder="1" applyAlignment="1">
      <alignment horizontal="center" vertical="center"/>
    </xf>
    <xf numFmtId="180" fontId="2" fillId="3" borderId="2" xfId="1345" applyNumberFormat="1" applyFont="1" applyFill="1" applyBorder="1" applyAlignment="1" applyProtection="1">
      <alignment horizontal="center" vertical="center"/>
      <protection locked="0"/>
    </xf>
    <xf numFmtId="180" fontId="3" fillId="0" borderId="0" xfId="1345" applyNumberFormat="1" applyFont="1" applyAlignment="1">
      <alignment vertical="center"/>
    </xf>
    <xf numFmtId="180" fontId="2" fillId="0" borderId="2" xfId="1345" applyNumberFormat="1" applyFont="1" applyFill="1" applyBorder="1" applyAlignment="1">
      <alignment horizontal="right" vertical="center"/>
    </xf>
    <xf numFmtId="180" fontId="0" fillId="0" borderId="0" xfId="1345" applyNumberFormat="1" applyFont="1"/>
    <xf numFmtId="180" fontId="2" fillId="0" borderId="2" xfId="1345" applyNumberFormat="1" applyFont="1" applyBorder="1" applyAlignment="1">
      <alignment vertical="center"/>
    </xf>
    <xf numFmtId="41" fontId="2" fillId="0" borderId="2" xfId="1345" applyFont="1" applyBorder="1" applyAlignment="1">
      <alignment vertical="center"/>
    </xf>
    <xf numFmtId="179" fontId="2" fillId="0" borderId="2" xfId="1345" applyNumberFormat="1" applyFont="1" applyBorder="1"/>
    <xf numFmtId="178" fontId="3" fillId="0" borderId="3" xfId="1345" applyNumberFormat="1" applyFont="1" applyBorder="1" applyAlignment="1">
      <alignment vertical="center"/>
    </xf>
    <xf numFmtId="41" fontId="0" fillId="0" borderId="0" xfId="1345" applyFont="1" applyAlignment="1">
      <alignment horizontal="right"/>
    </xf>
    <xf numFmtId="0" fontId="6" fillId="0" borderId="3" xfId="1345" applyNumberFormat="1" applyFont="1" applyBorder="1" applyAlignment="1">
      <alignment vertical="center"/>
    </xf>
    <xf numFmtId="178" fontId="0" fillId="0" borderId="0" xfId="0" applyNumberFormat="1"/>
    <xf numFmtId="179" fontId="0" fillId="0" borderId="0" xfId="0" applyNumberFormat="1"/>
    <xf numFmtId="3" fontId="0" fillId="0" borderId="0" xfId="0" applyNumberFormat="1"/>
    <xf numFmtId="180" fontId="9" fillId="0" borderId="2" xfId="2" applyNumberFormat="1" applyFont="1" applyBorder="1" applyAlignment="1">
      <alignment vertical="center"/>
    </xf>
    <xf numFmtId="41" fontId="9" fillId="0" borderId="2" xfId="2" applyFont="1" applyBorder="1" applyAlignment="1">
      <alignment vertical="center"/>
    </xf>
    <xf numFmtId="180" fontId="9" fillId="0" borderId="2" xfId="2" applyNumberFormat="1" applyFont="1" applyFill="1" applyBorder="1" applyAlignment="1">
      <alignment vertical="center"/>
    </xf>
    <xf numFmtId="41" fontId="9" fillId="0" borderId="2" xfId="2" applyFont="1" applyFill="1" applyBorder="1" applyAlignment="1">
      <alignment vertical="center"/>
    </xf>
    <xf numFmtId="180" fontId="2" fillId="0" borderId="2" xfId="2" applyNumberFormat="1" applyFont="1" applyBorder="1"/>
    <xf numFmtId="41" fontId="2" fillId="0" borderId="2" xfId="2" applyFont="1" applyBorder="1"/>
    <xf numFmtId="0" fontId="0" fillId="0" borderId="0" xfId="0" applyFont="1" applyBorder="1"/>
    <xf numFmtId="180" fontId="0" fillId="0" borderId="0" xfId="2" applyNumberFormat="1" applyFont="1" applyBorder="1"/>
    <xf numFmtId="180" fontId="2" fillId="0" borderId="2" xfId="2" applyNumberFormat="1" applyFont="1" applyFill="1" applyBorder="1"/>
    <xf numFmtId="41" fontId="2" fillId="0" borderId="2" xfId="2" applyFont="1" applyFill="1" applyBorder="1"/>
    <xf numFmtId="180" fontId="2" fillId="0" borderId="2" xfId="1345" applyNumberFormat="1" applyFont="1" applyBorder="1"/>
    <xf numFmtId="176" fontId="3" fillId="0" borderId="0" xfId="1345" applyNumberFormat="1" applyFont="1" applyAlignment="1">
      <alignment vertical="center"/>
    </xf>
    <xf numFmtId="176" fontId="2" fillId="3" borderId="2" xfId="1345" applyNumberFormat="1" applyFont="1" applyFill="1" applyBorder="1" applyAlignment="1" applyProtection="1">
      <alignment horizontal="center" vertical="center"/>
      <protection locked="0"/>
    </xf>
    <xf numFmtId="176" fontId="0" fillId="0" borderId="0" xfId="1345" applyNumberFormat="1" applyFont="1"/>
    <xf numFmtId="176" fontId="0" fillId="0" borderId="0" xfId="1345" applyNumberFormat="1" applyFont="1" applyAlignment="1">
      <alignment horizontal="right"/>
    </xf>
    <xf numFmtId="176" fontId="3" fillId="0" borderId="3" xfId="1345" applyNumberFormat="1" applyFont="1" applyBorder="1" applyAlignment="1">
      <alignment vertical="center"/>
    </xf>
    <xf numFmtId="178" fontId="2" fillId="0" borderId="2" xfId="0" applyNumberFormat="1" applyFont="1" applyBorder="1"/>
    <xf numFmtId="180" fontId="2" fillId="0" borderId="2" xfId="10" applyNumberFormat="1" applyFont="1" applyBorder="1" applyAlignment="1"/>
    <xf numFmtId="41" fontId="2" fillId="0" borderId="2" xfId="10" applyFont="1" applyBorder="1" applyAlignment="1"/>
    <xf numFmtId="41" fontId="2" fillId="0" borderId="2" xfId="1345" applyFont="1" applyBorder="1" applyAlignment="1"/>
    <xf numFmtId="178" fontId="6" fillId="0" borderId="3" xfId="1345" applyNumberFormat="1" applyFont="1" applyBorder="1" applyAlignment="1">
      <alignment vertical="center"/>
    </xf>
    <xf numFmtId="178" fontId="9" fillId="0" borderId="2" xfId="2" applyNumberFormat="1" applyFont="1" applyBorder="1" applyAlignment="1">
      <alignment vertical="center"/>
    </xf>
    <xf numFmtId="41" fontId="5" fillId="0" borderId="2" xfId="2" applyFont="1" applyBorder="1"/>
    <xf numFmtId="41" fontId="5" fillId="0" borderId="2" xfId="2" applyFont="1" applyBorder="1" applyAlignment="1"/>
    <xf numFmtId="41" fontId="2" fillId="0" borderId="2" xfId="2" applyFont="1" applyBorder="1" applyAlignment="1">
      <alignment vertical="center"/>
    </xf>
    <xf numFmtId="178" fontId="2" fillId="0" borderId="2" xfId="2" applyNumberFormat="1" applyFont="1" applyBorder="1"/>
    <xf numFmtId="178" fontId="2" fillId="0" borderId="2" xfId="2" applyNumberFormat="1" applyFont="1" applyBorder="1" applyAlignment="1">
      <alignment vertical="center"/>
    </xf>
    <xf numFmtId="180" fontId="3" fillId="0" borderId="0" xfId="2" applyNumberFormat="1" applyFont="1" applyAlignment="1">
      <alignment vertical="center"/>
    </xf>
    <xf numFmtId="180" fontId="2" fillId="3" borderId="2" xfId="2" applyNumberFormat="1" applyFont="1" applyFill="1" applyBorder="1" applyAlignment="1" applyProtection="1">
      <alignment horizontal="center" vertical="center"/>
      <protection locked="0"/>
    </xf>
    <xf numFmtId="180" fontId="0" fillId="0" borderId="0" xfId="2" applyNumberFormat="1" applyFont="1"/>
    <xf numFmtId="180" fontId="6" fillId="0" borderId="3" xfId="2" applyNumberFormat="1" applyFont="1" applyBorder="1" applyAlignment="1">
      <alignment vertical="center"/>
    </xf>
    <xf numFmtId="180" fontId="3" fillId="0" borderId="3" xfId="2" applyNumberFormat="1" applyFont="1" applyBorder="1" applyAlignment="1">
      <alignment vertical="center"/>
    </xf>
    <xf numFmtId="41" fontId="5" fillId="0" borderId="2" xfId="2" applyFont="1" applyFill="1" applyBorder="1" applyProtection="1">
      <protection locked="0"/>
    </xf>
    <xf numFmtId="41" fontId="2" fillId="0" borderId="2" xfId="2" applyFont="1" applyFill="1" applyBorder="1" applyProtection="1">
      <protection locked="0"/>
    </xf>
    <xf numFmtId="178" fontId="5" fillId="0" borderId="2" xfId="2" applyNumberFormat="1" applyFont="1" applyFill="1" applyBorder="1" applyProtection="1">
      <protection locked="0"/>
    </xf>
    <xf numFmtId="180" fontId="2" fillId="0" borderId="2" xfId="2" applyNumberFormat="1" applyFont="1" applyBorder="1" applyAlignment="1">
      <alignment vertical="center"/>
    </xf>
    <xf numFmtId="180" fontId="0" fillId="0" borderId="2" xfId="2" applyNumberFormat="1" applyFont="1" applyBorder="1"/>
    <xf numFmtId="41" fontId="0" fillId="0" borderId="2" xfId="2" applyFont="1" applyBorder="1"/>
    <xf numFmtId="41" fontId="10" fillId="0" borderId="0" xfId="1345" applyFont="1" applyAlignment="1">
      <alignment vertical="center"/>
    </xf>
    <xf numFmtId="178" fontId="10" fillId="0" borderId="0" xfId="1345" applyNumberFormat="1" applyFont="1" applyAlignment="1">
      <alignment vertical="center"/>
    </xf>
    <xf numFmtId="41" fontId="5" fillId="0" borderId="2" xfId="2" applyFont="1" applyFill="1" applyBorder="1" applyAlignment="1"/>
    <xf numFmtId="178" fontId="14" fillId="0" borderId="0" xfId="1345" applyNumberFormat="1" applyFont="1" applyAlignment="1">
      <alignment vertical="center"/>
    </xf>
    <xf numFmtId="178" fontId="15" fillId="0" borderId="2" xfId="2" applyNumberFormat="1" applyFont="1" applyBorder="1"/>
    <xf numFmtId="41" fontId="15" fillId="0" borderId="2" xfId="2" applyFont="1" applyBorder="1"/>
    <xf numFmtId="0" fontId="0" fillId="2" borderId="2" xfId="1346" applyNumberFormat="1" applyFont="1" applyFill="1" applyBorder="1" applyAlignment="1" applyProtection="1">
      <alignment horizontal="center" vertical="center"/>
      <protection locked="0"/>
    </xf>
    <xf numFmtId="178" fontId="5" fillId="0" borderId="2" xfId="66" applyNumberFormat="1" applyFont="1" applyFill="1" applyBorder="1"/>
    <xf numFmtId="41" fontId="5" fillId="0" borderId="2" xfId="66" applyFont="1" applyFill="1" applyBorder="1"/>
    <xf numFmtId="178" fontId="5" fillId="0" borderId="2" xfId="66" applyNumberFormat="1" applyFont="1" applyBorder="1"/>
    <xf numFmtId="41" fontId="2" fillId="0" borderId="2" xfId="66" applyFont="1" applyBorder="1"/>
    <xf numFmtId="178" fontId="5" fillId="4" borderId="2" xfId="66" applyNumberFormat="1" applyFont="1" applyFill="1" applyBorder="1"/>
    <xf numFmtId="41" fontId="5" fillId="4" borderId="2" xfId="66" applyFont="1" applyFill="1" applyBorder="1"/>
    <xf numFmtId="178" fontId="15" fillId="0" borderId="2" xfId="66" applyNumberFormat="1" applyFont="1" applyBorder="1"/>
    <xf numFmtId="41" fontId="15" fillId="0" borderId="2" xfId="66" applyFont="1" applyBorder="1"/>
    <xf numFmtId="0" fontId="2" fillId="2" borderId="5" xfId="1345" applyNumberFormat="1" applyFont="1" applyFill="1" applyBorder="1" applyAlignment="1" applyProtection="1">
      <alignment horizontal="center"/>
      <protection locked="0"/>
    </xf>
    <xf numFmtId="0" fontId="2" fillId="2" borderId="6" xfId="1345" applyNumberFormat="1" applyFont="1" applyFill="1" applyBorder="1" applyAlignment="1" applyProtection="1">
      <alignment horizontal="center"/>
      <protection locked="0"/>
    </xf>
    <xf numFmtId="0" fontId="2" fillId="2" borderId="4" xfId="1345" applyNumberFormat="1" applyFont="1" applyFill="1" applyBorder="1" applyAlignment="1" applyProtection="1">
      <alignment horizontal="center"/>
      <protection locked="0"/>
    </xf>
    <xf numFmtId="177" fontId="2" fillId="3" borderId="2" xfId="1345" applyNumberFormat="1" applyFont="1" applyFill="1" applyBorder="1" applyAlignment="1">
      <alignment horizontal="center" vertical="center"/>
    </xf>
    <xf numFmtId="0" fontId="2" fillId="3" borderId="2" xfId="1345" applyNumberFormat="1" applyFont="1" applyFill="1" applyBorder="1" applyAlignment="1">
      <alignment horizontal="center" vertical="center"/>
    </xf>
    <xf numFmtId="0" fontId="0" fillId="2" borderId="5" xfId="1345" applyNumberFormat="1" applyFont="1" applyFill="1" applyBorder="1" applyAlignment="1" applyProtection="1">
      <alignment horizontal="center" vertical="center"/>
      <protection locked="0"/>
    </xf>
    <xf numFmtId="0" fontId="0" fillId="2" borderId="6" xfId="1345" applyNumberFormat="1" applyFont="1" applyFill="1" applyBorder="1" applyAlignment="1" applyProtection="1">
      <alignment horizontal="center" vertical="center"/>
      <protection locked="0"/>
    </xf>
    <xf numFmtId="0" fontId="0" fillId="2" borderId="4" xfId="1345" applyNumberFormat="1" applyFont="1" applyFill="1" applyBorder="1" applyAlignment="1" applyProtection="1">
      <alignment horizontal="center" vertical="center"/>
      <protection locked="0"/>
    </xf>
    <xf numFmtId="0" fontId="0" fillId="2" borderId="4" xfId="1345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1345" applyNumberFormat="1" applyFont="1" applyFill="1" applyBorder="1" applyAlignment="1" applyProtection="1">
      <alignment horizontal="center"/>
      <protection locked="0"/>
    </xf>
    <xf numFmtId="0" fontId="0" fillId="2" borderId="6" xfId="1345" applyNumberFormat="1" applyFont="1" applyFill="1" applyBorder="1" applyAlignment="1" applyProtection="1">
      <alignment horizontal="center"/>
      <protection locked="0"/>
    </xf>
    <xf numFmtId="0" fontId="0" fillId="2" borderId="4" xfId="1345" applyNumberFormat="1" applyFont="1" applyFill="1" applyBorder="1" applyAlignment="1" applyProtection="1">
      <alignment horizontal="center"/>
      <protection locked="0"/>
    </xf>
    <xf numFmtId="0" fontId="0" fillId="2" borderId="7" xfId="1345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1345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1345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345" applyNumberFormat="1" applyFont="1" applyFill="1" applyBorder="1" applyAlignment="1">
      <alignment horizontal="left" vertical="center" wrapText="1"/>
    </xf>
    <xf numFmtId="0" fontId="2" fillId="3" borderId="10" xfId="1345" applyNumberFormat="1" applyFont="1" applyFill="1" applyBorder="1" applyAlignment="1">
      <alignment horizontal="left" vertical="center"/>
    </xf>
    <xf numFmtId="0" fontId="2" fillId="3" borderId="11" xfId="1345" applyNumberFormat="1" applyFont="1" applyFill="1" applyBorder="1" applyAlignment="1">
      <alignment horizontal="left" vertical="center"/>
    </xf>
    <xf numFmtId="0" fontId="2" fillId="3" borderId="12" xfId="1345" applyNumberFormat="1" applyFont="1" applyFill="1" applyBorder="1" applyAlignment="1">
      <alignment horizontal="left" vertical="center"/>
    </xf>
    <xf numFmtId="0" fontId="2" fillId="3" borderId="13" xfId="1345" applyNumberFormat="1" applyFont="1" applyFill="1" applyBorder="1" applyAlignment="1">
      <alignment horizontal="left" vertical="center"/>
    </xf>
    <xf numFmtId="0" fontId="2" fillId="3" borderId="14" xfId="1345" applyNumberFormat="1" applyFont="1" applyFill="1" applyBorder="1" applyAlignment="1">
      <alignment horizontal="left" vertical="center"/>
    </xf>
    <xf numFmtId="41" fontId="2" fillId="3" borderId="2" xfId="1345" applyFont="1" applyFill="1" applyBorder="1" applyAlignment="1">
      <alignment horizontal="center" vertical="center"/>
    </xf>
    <xf numFmtId="0" fontId="2" fillId="3" borderId="15" xfId="1345" applyNumberFormat="1" applyFont="1" applyFill="1" applyBorder="1" applyAlignment="1" applyProtection="1">
      <alignment horizontal="left" vertical="center" wrapText="1"/>
      <protection locked="0"/>
    </xf>
    <xf numFmtId="0" fontId="2" fillId="3" borderId="15" xfId="1345" applyNumberFormat="1" applyFont="1" applyFill="1" applyBorder="1" applyAlignment="1" applyProtection="1">
      <alignment horizontal="left" vertical="center"/>
      <protection locked="0"/>
    </xf>
    <xf numFmtId="41" fontId="2" fillId="3" borderId="5" xfId="1345" applyFont="1" applyFill="1" applyBorder="1" applyAlignment="1">
      <alignment horizontal="center" vertical="center"/>
    </xf>
    <xf numFmtId="41" fontId="2" fillId="3" borderId="4" xfId="1345" applyFont="1" applyFill="1" applyBorder="1" applyAlignment="1">
      <alignment horizontal="center" vertical="center"/>
    </xf>
    <xf numFmtId="41" fontId="0" fillId="3" borderId="5" xfId="1345" applyFont="1" applyFill="1" applyBorder="1" applyAlignment="1">
      <alignment horizontal="center" vertical="center"/>
    </xf>
  </cellXfs>
  <cellStyles count="3537">
    <cellStyle name="백분율 2" xfId="1" xr:uid="{00000000-0005-0000-0000-000000000000}"/>
    <cellStyle name="쉼표 [0]" xfId="2" builtinId="6"/>
    <cellStyle name="쉼표 [0] 10" xfId="3" xr:uid="{00000000-0005-0000-0000-000002000000}"/>
    <cellStyle name="쉼표 [0] 10 10" xfId="4" xr:uid="{00000000-0005-0000-0000-000003000000}"/>
    <cellStyle name="쉼표 [0] 10 10 2" xfId="5" xr:uid="{00000000-0005-0000-0000-000004000000}"/>
    <cellStyle name="쉼표 [0] 10 11" xfId="6" xr:uid="{00000000-0005-0000-0000-000005000000}"/>
    <cellStyle name="쉼표 [0] 10 11 2" xfId="7" xr:uid="{00000000-0005-0000-0000-000006000000}"/>
    <cellStyle name="쉼표 [0] 10 12" xfId="8" xr:uid="{00000000-0005-0000-0000-000007000000}"/>
    <cellStyle name="쉼표 [0] 10 13" xfId="9" xr:uid="{00000000-0005-0000-0000-000008000000}"/>
    <cellStyle name="쉼표 [0] 10 14" xfId="10" xr:uid="{00000000-0005-0000-0000-000009000000}"/>
    <cellStyle name="쉼표 [0] 10 15" xfId="11" xr:uid="{00000000-0005-0000-0000-00000A000000}"/>
    <cellStyle name="쉼표 [0] 10 16" xfId="12" xr:uid="{00000000-0005-0000-0000-00000B000000}"/>
    <cellStyle name="쉼표 [0] 10 17" xfId="13" xr:uid="{00000000-0005-0000-0000-00000C000000}"/>
    <cellStyle name="쉼표 [0] 10 18" xfId="14" xr:uid="{00000000-0005-0000-0000-00000D000000}"/>
    <cellStyle name="쉼표 [0] 10 19" xfId="15" xr:uid="{00000000-0005-0000-0000-00000E000000}"/>
    <cellStyle name="쉼표 [0] 10 2" xfId="16" xr:uid="{00000000-0005-0000-0000-00000F000000}"/>
    <cellStyle name="쉼표 [0] 10 2 2" xfId="17" xr:uid="{00000000-0005-0000-0000-000010000000}"/>
    <cellStyle name="쉼표 [0] 10 2 2 2" xfId="18" xr:uid="{00000000-0005-0000-0000-000011000000}"/>
    <cellStyle name="쉼표 [0] 10 2 2 2 2" xfId="19" xr:uid="{00000000-0005-0000-0000-000012000000}"/>
    <cellStyle name="쉼표 [0] 10 2 2 3" xfId="20" xr:uid="{00000000-0005-0000-0000-000013000000}"/>
    <cellStyle name="쉼표 [0] 10 2 3" xfId="21" xr:uid="{00000000-0005-0000-0000-000014000000}"/>
    <cellStyle name="쉼표 [0] 10 2 3 2" xfId="22" xr:uid="{00000000-0005-0000-0000-000015000000}"/>
    <cellStyle name="쉼표 [0] 10 2 4" xfId="23" xr:uid="{00000000-0005-0000-0000-000016000000}"/>
    <cellStyle name="쉼표 [0] 10 2 5" xfId="24" xr:uid="{00000000-0005-0000-0000-000017000000}"/>
    <cellStyle name="쉼표 [0] 10 2 6" xfId="25" xr:uid="{00000000-0005-0000-0000-000018000000}"/>
    <cellStyle name="쉼표 [0] 10 2 6 2" xfId="26" xr:uid="{00000000-0005-0000-0000-000019000000}"/>
    <cellStyle name="쉼표 [0] 10 2 7" xfId="27" xr:uid="{00000000-0005-0000-0000-00001A000000}"/>
    <cellStyle name="쉼표 [0] 10 2 7 2" xfId="28" xr:uid="{00000000-0005-0000-0000-00001B000000}"/>
    <cellStyle name="쉼표 [0] 10 2 8" xfId="29" xr:uid="{00000000-0005-0000-0000-00001C000000}"/>
    <cellStyle name="쉼표 [0] 10 2 8 2" xfId="30" xr:uid="{00000000-0005-0000-0000-00001D000000}"/>
    <cellStyle name="쉼표 [0] 10 20" xfId="31" xr:uid="{00000000-0005-0000-0000-00001E000000}"/>
    <cellStyle name="쉼표 [0] 10 20 2" xfId="32" xr:uid="{00000000-0005-0000-0000-00001F000000}"/>
    <cellStyle name="쉼표 [0] 10 20 3" xfId="33" xr:uid="{00000000-0005-0000-0000-000020000000}"/>
    <cellStyle name="쉼표 [0] 10 21" xfId="34" xr:uid="{00000000-0005-0000-0000-000021000000}"/>
    <cellStyle name="쉼표 [0] 10 21 2" xfId="35" xr:uid="{00000000-0005-0000-0000-000022000000}"/>
    <cellStyle name="쉼표 [0] 10 3" xfId="36" xr:uid="{00000000-0005-0000-0000-000023000000}"/>
    <cellStyle name="쉼표 [0] 10 3 2" xfId="37" xr:uid="{00000000-0005-0000-0000-000024000000}"/>
    <cellStyle name="쉼표 [0] 10 3 3" xfId="38" xr:uid="{00000000-0005-0000-0000-000025000000}"/>
    <cellStyle name="쉼표 [0] 10 3 3 2" xfId="39" xr:uid="{00000000-0005-0000-0000-000026000000}"/>
    <cellStyle name="쉼표 [0] 10 3 4" xfId="40" xr:uid="{00000000-0005-0000-0000-000027000000}"/>
    <cellStyle name="쉼표 [0] 10 3 4 2" xfId="41" xr:uid="{00000000-0005-0000-0000-000028000000}"/>
    <cellStyle name="쉼표 [0] 10 4" xfId="42" xr:uid="{00000000-0005-0000-0000-000029000000}"/>
    <cellStyle name="쉼표 [0] 10 4 2" xfId="43" xr:uid="{00000000-0005-0000-0000-00002A000000}"/>
    <cellStyle name="쉼표 [0] 10 4 3" xfId="44" xr:uid="{00000000-0005-0000-0000-00002B000000}"/>
    <cellStyle name="쉼표 [0] 10 4 3 2" xfId="45" xr:uid="{00000000-0005-0000-0000-00002C000000}"/>
    <cellStyle name="쉼표 [0] 10 4 4" xfId="46" xr:uid="{00000000-0005-0000-0000-00002D000000}"/>
    <cellStyle name="쉼표 [0] 10 4 4 2" xfId="47" xr:uid="{00000000-0005-0000-0000-00002E000000}"/>
    <cellStyle name="쉼표 [0] 10 5" xfId="48" xr:uid="{00000000-0005-0000-0000-00002F000000}"/>
    <cellStyle name="쉼표 [0] 10 5 2" xfId="49" xr:uid="{00000000-0005-0000-0000-000030000000}"/>
    <cellStyle name="쉼표 [0] 10 6" xfId="50" xr:uid="{00000000-0005-0000-0000-000031000000}"/>
    <cellStyle name="쉼표 [0] 10 6 2" xfId="51" xr:uid="{00000000-0005-0000-0000-000032000000}"/>
    <cellStyle name="쉼표 [0] 10 7" xfId="52" xr:uid="{00000000-0005-0000-0000-000033000000}"/>
    <cellStyle name="쉼표 [0] 10 7 2" xfId="53" xr:uid="{00000000-0005-0000-0000-000034000000}"/>
    <cellStyle name="쉼표 [0] 10 8" xfId="54" xr:uid="{00000000-0005-0000-0000-000035000000}"/>
    <cellStyle name="쉼표 [0] 10 8 2" xfId="55" xr:uid="{00000000-0005-0000-0000-000036000000}"/>
    <cellStyle name="쉼표 [0] 10 9" xfId="56" xr:uid="{00000000-0005-0000-0000-000037000000}"/>
    <cellStyle name="쉼표 [0] 10 9 2" xfId="57" xr:uid="{00000000-0005-0000-0000-000038000000}"/>
    <cellStyle name="쉼표 [0] 10 9 3" xfId="58" xr:uid="{00000000-0005-0000-0000-000039000000}"/>
    <cellStyle name="쉼표 [0] 100 2" xfId="59" xr:uid="{00000000-0005-0000-0000-00003A000000}"/>
    <cellStyle name="쉼표 [0] 100 2 2" xfId="60" xr:uid="{00000000-0005-0000-0000-00003B000000}"/>
    <cellStyle name="쉼표 [0] 100 3" xfId="61" xr:uid="{00000000-0005-0000-0000-00003C000000}"/>
    <cellStyle name="쉼표 [0] 100 3 2" xfId="62" xr:uid="{00000000-0005-0000-0000-00003D000000}"/>
    <cellStyle name="쉼표 [0] 101 2" xfId="63" xr:uid="{00000000-0005-0000-0000-00003E000000}"/>
    <cellStyle name="쉼표 [0] 101 3" xfId="64" xr:uid="{00000000-0005-0000-0000-00003F000000}"/>
    <cellStyle name="쉼표 [0] 101 4" xfId="65" xr:uid="{00000000-0005-0000-0000-000040000000}"/>
    <cellStyle name="쉼표 [0] 102 2" xfId="66" xr:uid="{00000000-0005-0000-0000-000041000000}"/>
    <cellStyle name="쉼표 [0] 104 2" xfId="67" xr:uid="{00000000-0005-0000-0000-000042000000}"/>
    <cellStyle name="쉼표 [0] 104 3" xfId="68" xr:uid="{00000000-0005-0000-0000-000043000000}"/>
    <cellStyle name="쉼표 [0] 104 4" xfId="69" xr:uid="{00000000-0005-0000-0000-000044000000}"/>
    <cellStyle name="쉼표 [0] 11 10" xfId="70" xr:uid="{00000000-0005-0000-0000-000045000000}"/>
    <cellStyle name="쉼표 [0] 11 10 2" xfId="71" xr:uid="{00000000-0005-0000-0000-000046000000}"/>
    <cellStyle name="쉼표 [0] 11 11" xfId="72" xr:uid="{00000000-0005-0000-0000-000047000000}"/>
    <cellStyle name="쉼표 [0] 11 11 2" xfId="73" xr:uid="{00000000-0005-0000-0000-000048000000}"/>
    <cellStyle name="쉼표 [0] 11 12" xfId="74" xr:uid="{00000000-0005-0000-0000-000049000000}"/>
    <cellStyle name="쉼표 [0] 11 12 2" xfId="75" xr:uid="{00000000-0005-0000-0000-00004A000000}"/>
    <cellStyle name="쉼표 [0] 11 13" xfId="76" xr:uid="{00000000-0005-0000-0000-00004B000000}"/>
    <cellStyle name="쉼표 [0] 11 13 2" xfId="77" xr:uid="{00000000-0005-0000-0000-00004C000000}"/>
    <cellStyle name="쉼표 [0] 11 14" xfId="78" xr:uid="{00000000-0005-0000-0000-00004D000000}"/>
    <cellStyle name="쉼표 [0] 11 14 2" xfId="79" xr:uid="{00000000-0005-0000-0000-00004E000000}"/>
    <cellStyle name="쉼표 [0] 11 15" xfId="80" xr:uid="{00000000-0005-0000-0000-00004F000000}"/>
    <cellStyle name="쉼표 [0] 11 15 2" xfId="81" xr:uid="{00000000-0005-0000-0000-000050000000}"/>
    <cellStyle name="쉼표 [0] 11 16" xfId="82" xr:uid="{00000000-0005-0000-0000-000051000000}"/>
    <cellStyle name="쉼표 [0] 11 16 2" xfId="83" xr:uid="{00000000-0005-0000-0000-000052000000}"/>
    <cellStyle name="쉼표 [0] 11 17" xfId="84" xr:uid="{00000000-0005-0000-0000-000053000000}"/>
    <cellStyle name="쉼표 [0] 11 17 2" xfId="85" xr:uid="{00000000-0005-0000-0000-000054000000}"/>
    <cellStyle name="쉼표 [0] 11 18" xfId="86" xr:uid="{00000000-0005-0000-0000-000055000000}"/>
    <cellStyle name="쉼표 [0] 11 18 2" xfId="87" xr:uid="{00000000-0005-0000-0000-000056000000}"/>
    <cellStyle name="쉼표 [0] 11 19" xfId="88" xr:uid="{00000000-0005-0000-0000-000057000000}"/>
    <cellStyle name="쉼표 [0] 11 19 2" xfId="89" xr:uid="{00000000-0005-0000-0000-000058000000}"/>
    <cellStyle name="쉼표 [0] 11 2" xfId="90" xr:uid="{00000000-0005-0000-0000-000059000000}"/>
    <cellStyle name="쉼표 [0] 11 2 2" xfId="91" xr:uid="{00000000-0005-0000-0000-00005A000000}"/>
    <cellStyle name="쉼표 [0] 11 2 3" xfId="92" xr:uid="{00000000-0005-0000-0000-00005B000000}"/>
    <cellStyle name="쉼표 [0] 11 2 3 2" xfId="93" xr:uid="{00000000-0005-0000-0000-00005C000000}"/>
    <cellStyle name="쉼표 [0] 11 2 4" xfId="94" xr:uid="{00000000-0005-0000-0000-00005D000000}"/>
    <cellStyle name="쉼표 [0] 11 2 4 2" xfId="95" xr:uid="{00000000-0005-0000-0000-00005E000000}"/>
    <cellStyle name="쉼표 [0] 11 20" xfId="96" xr:uid="{00000000-0005-0000-0000-00005F000000}"/>
    <cellStyle name="쉼표 [0] 11 20 2" xfId="97" xr:uid="{00000000-0005-0000-0000-000060000000}"/>
    <cellStyle name="쉼표 [0] 11 21" xfId="98" xr:uid="{00000000-0005-0000-0000-000061000000}"/>
    <cellStyle name="쉼표 [0] 11 21 2" xfId="99" xr:uid="{00000000-0005-0000-0000-000062000000}"/>
    <cellStyle name="쉼표 [0] 11 22" xfId="100" xr:uid="{00000000-0005-0000-0000-000063000000}"/>
    <cellStyle name="쉼표 [0] 11 22 2" xfId="101" xr:uid="{00000000-0005-0000-0000-000064000000}"/>
    <cellStyle name="쉼표 [0] 11 23" xfId="102" xr:uid="{00000000-0005-0000-0000-000065000000}"/>
    <cellStyle name="쉼표 [0] 11 23 2" xfId="103" xr:uid="{00000000-0005-0000-0000-000066000000}"/>
    <cellStyle name="쉼표 [0] 11 24" xfId="104" xr:uid="{00000000-0005-0000-0000-000067000000}"/>
    <cellStyle name="쉼표 [0] 11 25" xfId="105" xr:uid="{00000000-0005-0000-0000-000068000000}"/>
    <cellStyle name="쉼표 [0] 11 26" xfId="106" xr:uid="{00000000-0005-0000-0000-000069000000}"/>
    <cellStyle name="쉼표 [0] 11 27" xfId="107" xr:uid="{00000000-0005-0000-0000-00006A000000}"/>
    <cellStyle name="쉼표 [0] 11 28" xfId="108" xr:uid="{00000000-0005-0000-0000-00006B000000}"/>
    <cellStyle name="쉼표 [0] 11 28 2" xfId="109" xr:uid="{00000000-0005-0000-0000-00006C000000}"/>
    <cellStyle name="쉼표 [0] 11 3" xfId="110" xr:uid="{00000000-0005-0000-0000-00006D000000}"/>
    <cellStyle name="쉼표 [0] 11 3 2" xfId="111" xr:uid="{00000000-0005-0000-0000-00006E000000}"/>
    <cellStyle name="쉼표 [0] 11 3 3" xfId="112" xr:uid="{00000000-0005-0000-0000-00006F000000}"/>
    <cellStyle name="쉼표 [0] 11 3 3 2" xfId="113" xr:uid="{00000000-0005-0000-0000-000070000000}"/>
    <cellStyle name="쉼표 [0] 11 4" xfId="114" xr:uid="{00000000-0005-0000-0000-000071000000}"/>
    <cellStyle name="쉼표 [0] 11 4 2" xfId="115" xr:uid="{00000000-0005-0000-0000-000072000000}"/>
    <cellStyle name="쉼표 [0] 11 5" xfId="116" xr:uid="{00000000-0005-0000-0000-000073000000}"/>
    <cellStyle name="쉼표 [0] 11 5 2" xfId="117" xr:uid="{00000000-0005-0000-0000-000074000000}"/>
    <cellStyle name="쉼표 [0] 11 6" xfId="118" xr:uid="{00000000-0005-0000-0000-000075000000}"/>
    <cellStyle name="쉼표 [0] 11 6 2" xfId="119" xr:uid="{00000000-0005-0000-0000-000076000000}"/>
    <cellStyle name="쉼표 [0] 11 7" xfId="120" xr:uid="{00000000-0005-0000-0000-000077000000}"/>
    <cellStyle name="쉼표 [0] 11 7 2" xfId="121" xr:uid="{00000000-0005-0000-0000-000078000000}"/>
    <cellStyle name="쉼표 [0] 11 8" xfId="122" xr:uid="{00000000-0005-0000-0000-000079000000}"/>
    <cellStyle name="쉼표 [0] 11 8 2" xfId="123" xr:uid="{00000000-0005-0000-0000-00007A000000}"/>
    <cellStyle name="쉼표 [0] 11 9" xfId="124" xr:uid="{00000000-0005-0000-0000-00007B000000}"/>
    <cellStyle name="쉼표 [0] 11 9 2" xfId="125" xr:uid="{00000000-0005-0000-0000-00007C000000}"/>
    <cellStyle name="쉼표 [0] 118 2" xfId="126" xr:uid="{00000000-0005-0000-0000-00007D000000}"/>
    <cellStyle name="쉼표 [0] 118 3" xfId="127" xr:uid="{00000000-0005-0000-0000-00007E000000}"/>
    <cellStyle name="쉼표 [0] 118 4" xfId="128" xr:uid="{00000000-0005-0000-0000-00007F000000}"/>
    <cellStyle name="쉼표 [0] 119 2" xfId="129" xr:uid="{00000000-0005-0000-0000-000080000000}"/>
    <cellStyle name="쉼표 [0] 119 3" xfId="130" xr:uid="{00000000-0005-0000-0000-000081000000}"/>
    <cellStyle name="쉼표 [0] 119 4" xfId="131" xr:uid="{00000000-0005-0000-0000-000082000000}"/>
    <cellStyle name="쉼표 [0] 12 10" xfId="132" xr:uid="{00000000-0005-0000-0000-000083000000}"/>
    <cellStyle name="쉼표 [0] 12 10 2" xfId="133" xr:uid="{00000000-0005-0000-0000-000084000000}"/>
    <cellStyle name="쉼표 [0] 12 10 3" xfId="134" xr:uid="{00000000-0005-0000-0000-000085000000}"/>
    <cellStyle name="쉼표 [0] 12 10 3 2" xfId="135" xr:uid="{00000000-0005-0000-0000-000086000000}"/>
    <cellStyle name="쉼표 [0] 12 10 4" xfId="136" xr:uid="{00000000-0005-0000-0000-000087000000}"/>
    <cellStyle name="쉼표 [0] 12 10 4 2" xfId="137" xr:uid="{00000000-0005-0000-0000-000088000000}"/>
    <cellStyle name="쉼표 [0] 12 11" xfId="138" xr:uid="{00000000-0005-0000-0000-000089000000}"/>
    <cellStyle name="쉼표 [0] 12 11 2" xfId="139" xr:uid="{00000000-0005-0000-0000-00008A000000}"/>
    <cellStyle name="쉼표 [0] 12 11 3" xfId="140" xr:uid="{00000000-0005-0000-0000-00008B000000}"/>
    <cellStyle name="쉼표 [0] 12 11 3 2" xfId="141" xr:uid="{00000000-0005-0000-0000-00008C000000}"/>
    <cellStyle name="쉼표 [0] 12 11 4" xfId="142" xr:uid="{00000000-0005-0000-0000-00008D000000}"/>
    <cellStyle name="쉼표 [0] 12 11 4 2" xfId="143" xr:uid="{00000000-0005-0000-0000-00008E000000}"/>
    <cellStyle name="쉼표 [0] 12 12" xfId="144" xr:uid="{00000000-0005-0000-0000-00008F000000}"/>
    <cellStyle name="쉼표 [0] 12 12 2" xfId="145" xr:uid="{00000000-0005-0000-0000-000090000000}"/>
    <cellStyle name="쉼표 [0] 12 13" xfId="146" xr:uid="{00000000-0005-0000-0000-000091000000}"/>
    <cellStyle name="쉼표 [0] 12 13 2" xfId="147" xr:uid="{00000000-0005-0000-0000-000092000000}"/>
    <cellStyle name="쉼표 [0] 12 14" xfId="148" xr:uid="{00000000-0005-0000-0000-000093000000}"/>
    <cellStyle name="쉼표 [0] 12 14 2" xfId="149" xr:uid="{00000000-0005-0000-0000-000094000000}"/>
    <cellStyle name="쉼표 [0] 12 15" xfId="150" xr:uid="{00000000-0005-0000-0000-000095000000}"/>
    <cellStyle name="쉼표 [0] 12 15 2" xfId="151" xr:uid="{00000000-0005-0000-0000-000096000000}"/>
    <cellStyle name="쉼표 [0] 12 16" xfId="152" xr:uid="{00000000-0005-0000-0000-000097000000}"/>
    <cellStyle name="쉼표 [0] 12 16 2" xfId="153" xr:uid="{00000000-0005-0000-0000-000098000000}"/>
    <cellStyle name="쉼표 [0] 12 17" xfId="154" xr:uid="{00000000-0005-0000-0000-000099000000}"/>
    <cellStyle name="쉼표 [0] 12 17 2" xfId="155" xr:uid="{00000000-0005-0000-0000-00009A000000}"/>
    <cellStyle name="쉼표 [0] 12 18" xfId="156" xr:uid="{00000000-0005-0000-0000-00009B000000}"/>
    <cellStyle name="쉼표 [0] 12 18 2" xfId="157" xr:uid="{00000000-0005-0000-0000-00009C000000}"/>
    <cellStyle name="쉼표 [0] 12 19" xfId="158" xr:uid="{00000000-0005-0000-0000-00009D000000}"/>
    <cellStyle name="쉼표 [0] 12 19 2" xfId="159" xr:uid="{00000000-0005-0000-0000-00009E000000}"/>
    <cellStyle name="쉼표 [0] 12 2" xfId="160" xr:uid="{00000000-0005-0000-0000-00009F000000}"/>
    <cellStyle name="쉼표 [0] 12 2 2" xfId="161" xr:uid="{00000000-0005-0000-0000-0000A0000000}"/>
    <cellStyle name="쉼표 [0] 12 2 2 2" xfId="162" xr:uid="{00000000-0005-0000-0000-0000A1000000}"/>
    <cellStyle name="쉼표 [0] 12 2 3" xfId="163" xr:uid="{00000000-0005-0000-0000-0000A2000000}"/>
    <cellStyle name="쉼표 [0] 12 2 4" xfId="164" xr:uid="{00000000-0005-0000-0000-0000A3000000}"/>
    <cellStyle name="쉼표 [0] 12 2 4 2" xfId="165" xr:uid="{00000000-0005-0000-0000-0000A4000000}"/>
    <cellStyle name="쉼표 [0] 12 2 5" xfId="166" xr:uid="{00000000-0005-0000-0000-0000A5000000}"/>
    <cellStyle name="쉼표 [0] 12 2 5 2" xfId="167" xr:uid="{00000000-0005-0000-0000-0000A6000000}"/>
    <cellStyle name="쉼표 [0] 12 20" xfId="168" xr:uid="{00000000-0005-0000-0000-0000A7000000}"/>
    <cellStyle name="쉼표 [0] 12 20 2" xfId="169" xr:uid="{00000000-0005-0000-0000-0000A8000000}"/>
    <cellStyle name="쉼표 [0] 12 21" xfId="170" xr:uid="{00000000-0005-0000-0000-0000A9000000}"/>
    <cellStyle name="쉼표 [0] 12 21 2" xfId="171" xr:uid="{00000000-0005-0000-0000-0000AA000000}"/>
    <cellStyle name="쉼표 [0] 12 22" xfId="172" xr:uid="{00000000-0005-0000-0000-0000AB000000}"/>
    <cellStyle name="쉼표 [0] 12 22 2" xfId="173" xr:uid="{00000000-0005-0000-0000-0000AC000000}"/>
    <cellStyle name="쉼표 [0] 12 23" xfId="174" xr:uid="{00000000-0005-0000-0000-0000AD000000}"/>
    <cellStyle name="쉼표 [0] 12 23 2" xfId="175" xr:uid="{00000000-0005-0000-0000-0000AE000000}"/>
    <cellStyle name="쉼표 [0] 12 24" xfId="176" xr:uid="{00000000-0005-0000-0000-0000AF000000}"/>
    <cellStyle name="쉼표 [0] 12 25" xfId="177" xr:uid="{00000000-0005-0000-0000-0000B0000000}"/>
    <cellStyle name="쉼표 [0] 12 26" xfId="178" xr:uid="{00000000-0005-0000-0000-0000B1000000}"/>
    <cellStyle name="쉼표 [0] 12 26 2" xfId="179" xr:uid="{00000000-0005-0000-0000-0000B2000000}"/>
    <cellStyle name="쉼표 [0] 12 27" xfId="180" xr:uid="{00000000-0005-0000-0000-0000B3000000}"/>
    <cellStyle name="쉼표 [0] 12 27 2" xfId="181" xr:uid="{00000000-0005-0000-0000-0000B4000000}"/>
    <cellStyle name="쉼표 [0] 12 3" xfId="182" xr:uid="{00000000-0005-0000-0000-0000B5000000}"/>
    <cellStyle name="쉼표 [0] 12 3 2" xfId="183" xr:uid="{00000000-0005-0000-0000-0000B6000000}"/>
    <cellStyle name="쉼표 [0] 12 3 3" xfId="184" xr:uid="{00000000-0005-0000-0000-0000B7000000}"/>
    <cellStyle name="쉼표 [0] 12 3 4" xfId="185" xr:uid="{00000000-0005-0000-0000-0000B8000000}"/>
    <cellStyle name="쉼표 [0] 12 3 4 2" xfId="186" xr:uid="{00000000-0005-0000-0000-0000B9000000}"/>
    <cellStyle name="쉼표 [0] 12 3 5" xfId="187" xr:uid="{00000000-0005-0000-0000-0000BA000000}"/>
    <cellStyle name="쉼표 [0] 12 3 5 2" xfId="188" xr:uid="{00000000-0005-0000-0000-0000BB000000}"/>
    <cellStyle name="쉼표 [0] 12 4" xfId="189" xr:uid="{00000000-0005-0000-0000-0000BC000000}"/>
    <cellStyle name="쉼표 [0] 12 4 2" xfId="190" xr:uid="{00000000-0005-0000-0000-0000BD000000}"/>
    <cellStyle name="쉼표 [0] 12 4 3" xfId="191" xr:uid="{00000000-0005-0000-0000-0000BE000000}"/>
    <cellStyle name="쉼표 [0] 12 4 4" xfId="192" xr:uid="{00000000-0005-0000-0000-0000BF000000}"/>
    <cellStyle name="쉼표 [0] 12 4 4 2" xfId="193" xr:uid="{00000000-0005-0000-0000-0000C0000000}"/>
    <cellStyle name="쉼표 [0] 12 4 5" xfId="194" xr:uid="{00000000-0005-0000-0000-0000C1000000}"/>
    <cellStyle name="쉼표 [0] 12 4 5 2" xfId="195" xr:uid="{00000000-0005-0000-0000-0000C2000000}"/>
    <cellStyle name="쉼표 [0] 12 5" xfId="196" xr:uid="{00000000-0005-0000-0000-0000C3000000}"/>
    <cellStyle name="쉼표 [0] 12 5 2" xfId="197" xr:uid="{00000000-0005-0000-0000-0000C4000000}"/>
    <cellStyle name="쉼표 [0] 12 5 3" xfId="198" xr:uid="{00000000-0005-0000-0000-0000C5000000}"/>
    <cellStyle name="쉼표 [0] 12 5 3 2" xfId="199" xr:uid="{00000000-0005-0000-0000-0000C6000000}"/>
    <cellStyle name="쉼표 [0] 12 5 4" xfId="200" xr:uid="{00000000-0005-0000-0000-0000C7000000}"/>
    <cellStyle name="쉼표 [0] 12 5 4 2" xfId="201" xr:uid="{00000000-0005-0000-0000-0000C8000000}"/>
    <cellStyle name="쉼표 [0] 12 6" xfId="202" xr:uid="{00000000-0005-0000-0000-0000C9000000}"/>
    <cellStyle name="쉼표 [0] 12 6 2" xfId="203" xr:uid="{00000000-0005-0000-0000-0000CA000000}"/>
    <cellStyle name="쉼표 [0] 12 6 3" xfId="204" xr:uid="{00000000-0005-0000-0000-0000CB000000}"/>
    <cellStyle name="쉼표 [0] 12 6 3 2" xfId="205" xr:uid="{00000000-0005-0000-0000-0000CC000000}"/>
    <cellStyle name="쉼표 [0] 12 6 4" xfId="206" xr:uid="{00000000-0005-0000-0000-0000CD000000}"/>
    <cellStyle name="쉼표 [0] 12 6 4 2" xfId="207" xr:uid="{00000000-0005-0000-0000-0000CE000000}"/>
    <cellStyle name="쉼표 [0] 12 7" xfId="208" xr:uid="{00000000-0005-0000-0000-0000CF000000}"/>
    <cellStyle name="쉼표 [0] 12 7 2" xfId="209" xr:uid="{00000000-0005-0000-0000-0000D0000000}"/>
    <cellStyle name="쉼표 [0] 12 7 3" xfId="210" xr:uid="{00000000-0005-0000-0000-0000D1000000}"/>
    <cellStyle name="쉼표 [0] 12 7 3 2" xfId="211" xr:uid="{00000000-0005-0000-0000-0000D2000000}"/>
    <cellStyle name="쉼표 [0] 12 7 4" xfId="212" xr:uid="{00000000-0005-0000-0000-0000D3000000}"/>
    <cellStyle name="쉼표 [0] 12 7 4 2" xfId="213" xr:uid="{00000000-0005-0000-0000-0000D4000000}"/>
    <cellStyle name="쉼표 [0] 12 8" xfId="214" xr:uid="{00000000-0005-0000-0000-0000D5000000}"/>
    <cellStyle name="쉼표 [0] 12 8 2" xfId="215" xr:uid="{00000000-0005-0000-0000-0000D6000000}"/>
    <cellStyle name="쉼표 [0] 12 8 3" xfId="216" xr:uid="{00000000-0005-0000-0000-0000D7000000}"/>
    <cellStyle name="쉼표 [0] 12 8 3 2" xfId="217" xr:uid="{00000000-0005-0000-0000-0000D8000000}"/>
    <cellStyle name="쉼표 [0] 12 8 4" xfId="218" xr:uid="{00000000-0005-0000-0000-0000D9000000}"/>
    <cellStyle name="쉼표 [0] 12 8 4 2" xfId="219" xr:uid="{00000000-0005-0000-0000-0000DA000000}"/>
    <cellStyle name="쉼표 [0] 12 9" xfId="220" xr:uid="{00000000-0005-0000-0000-0000DB000000}"/>
    <cellStyle name="쉼표 [0] 12 9 2" xfId="221" xr:uid="{00000000-0005-0000-0000-0000DC000000}"/>
    <cellStyle name="쉼표 [0] 12 9 3" xfId="222" xr:uid="{00000000-0005-0000-0000-0000DD000000}"/>
    <cellStyle name="쉼표 [0] 12 9 3 2" xfId="223" xr:uid="{00000000-0005-0000-0000-0000DE000000}"/>
    <cellStyle name="쉼표 [0] 12 9 4" xfId="224" xr:uid="{00000000-0005-0000-0000-0000DF000000}"/>
    <cellStyle name="쉼표 [0] 12 9 4 2" xfId="225" xr:uid="{00000000-0005-0000-0000-0000E0000000}"/>
    <cellStyle name="쉼표 [0] 120 2" xfId="226" xr:uid="{00000000-0005-0000-0000-0000E1000000}"/>
    <cellStyle name="쉼표 [0] 120 3" xfId="227" xr:uid="{00000000-0005-0000-0000-0000E2000000}"/>
    <cellStyle name="쉼표 [0] 120 4" xfId="228" xr:uid="{00000000-0005-0000-0000-0000E3000000}"/>
    <cellStyle name="쉼표 [0] 121 2" xfId="229" xr:uid="{00000000-0005-0000-0000-0000E4000000}"/>
    <cellStyle name="쉼표 [0] 121 3" xfId="230" xr:uid="{00000000-0005-0000-0000-0000E5000000}"/>
    <cellStyle name="쉼표 [0] 121 4" xfId="231" xr:uid="{00000000-0005-0000-0000-0000E6000000}"/>
    <cellStyle name="쉼표 [0] 122 2" xfId="232" xr:uid="{00000000-0005-0000-0000-0000E7000000}"/>
    <cellStyle name="쉼표 [0] 122 3" xfId="233" xr:uid="{00000000-0005-0000-0000-0000E8000000}"/>
    <cellStyle name="쉼표 [0] 122 4" xfId="234" xr:uid="{00000000-0005-0000-0000-0000E9000000}"/>
    <cellStyle name="쉼표 [0] 125 2" xfId="235" xr:uid="{00000000-0005-0000-0000-0000EA000000}"/>
    <cellStyle name="쉼표 [0] 125 3" xfId="236" xr:uid="{00000000-0005-0000-0000-0000EB000000}"/>
    <cellStyle name="쉼표 [0] 125 4" xfId="237" xr:uid="{00000000-0005-0000-0000-0000EC000000}"/>
    <cellStyle name="쉼표 [0] 126 2" xfId="238" xr:uid="{00000000-0005-0000-0000-0000ED000000}"/>
    <cellStyle name="쉼표 [0] 126 3" xfId="239" xr:uid="{00000000-0005-0000-0000-0000EE000000}"/>
    <cellStyle name="쉼표 [0] 126 4" xfId="240" xr:uid="{00000000-0005-0000-0000-0000EF000000}"/>
    <cellStyle name="쉼표 [0] 127 2" xfId="241" xr:uid="{00000000-0005-0000-0000-0000F0000000}"/>
    <cellStyle name="쉼표 [0] 127 3" xfId="242" xr:uid="{00000000-0005-0000-0000-0000F1000000}"/>
    <cellStyle name="쉼표 [0] 127 4" xfId="243" xr:uid="{00000000-0005-0000-0000-0000F2000000}"/>
    <cellStyle name="쉼표 [0] 128 2" xfId="244" xr:uid="{00000000-0005-0000-0000-0000F3000000}"/>
    <cellStyle name="쉼표 [0] 128 3" xfId="245" xr:uid="{00000000-0005-0000-0000-0000F4000000}"/>
    <cellStyle name="쉼표 [0] 128 4" xfId="246" xr:uid="{00000000-0005-0000-0000-0000F5000000}"/>
    <cellStyle name="쉼표 [0] 129 2" xfId="247" xr:uid="{00000000-0005-0000-0000-0000F6000000}"/>
    <cellStyle name="쉼표 [0] 129 3" xfId="248" xr:uid="{00000000-0005-0000-0000-0000F7000000}"/>
    <cellStyle name="쉼표 [0] 129 4" xfId="249" xr:uid="{00000000-0005-0000-0000-0000F8000000}"/>
    <cellStyle name="쉼표 [0] 13 10" xfId="250" xr:uid="{00000000-0005-0000-0000-0000F9000000}"/>
    <cellStyle name="쉼표 [0] 13 10 2" xfId="251" xr:uid="{00000000-0005-0000-0000-0000FA000000}"/>
    <cellStyle name="쉼표 [0] 13 11" xfId="252" xr:uid="{00000000-0005-0000-0000-0000FB000000}"/>
    <cellStyle name="쉼표 [0] 13 11 2" xfId="253" xr:uid="{00000000-0005-0000-0000-0000FC000000}"/>
    <cellStyle name="쉼표 [0] 13 12" xfId="254" xr:uid="{00000000-0005-0000-0000-0000FD000000}"/>
    <cellStyle name="쉼표 [0] 13 12 2" xfId="255" xr:uid="{00000000-0005-0000-0000-0000FE000000}"/>
    <cellStyle name="쉼표 [0] 13 13" xfId="256" xr:uid="{00000000-0005-0000-0000-0000FF000000}"/>
    <cellStyle name="쉼표 [0] 13 13 2" xfId="257" xr:uid="{00000000-0005-0000-0000-000000010000}"/>
    <cellStyle name="쉼표 [0] 13 14" xfId="258" xr:uid="{00000000-0005-0000-0000-000001010000}"/>
    <cellStyle name="쉼표 [0] 13 14 2" xfId="259" xr:uid="{00000000-0005-0000-0000-000002010000}"/>
    <cellStyle name="쉼표 [0] 13 15" xfId="260" xr:uid="{00000000-0005-0000-0000-000003010000}"/>
    <cellStyle name="쉼표 [0] 13 15 2" xfId="261" xr:uid="{00000000-0005-0000-0000-000004010000}"/>
    <cellStyle name="쉼표 [0] 13 16" xfId="262" xr:uid="{00000000-0005-0000-0000-000005010000}"/>
    <cellStyle name="쉼표 [0] 13 16 2" xfId="263" xr:uid="{00000000-0005-0000-0000-000006010000}"/>
    <cellStyle name="쉼표 [0] 13 17" xfId="264" xr:uid="{00000000-0005-0000-0000-000007010000}"/>
    <cellStyle name="쉼표 [0] 13 17 2" xfId="265" xr:uid="{00000000-0005-0000-0000-000008010000}"/>
    <cellStyle name="쉼표 [0] 13 18" xfId="266" xr:uid="{00000000-0005-0000-0000-000009010000}"/>
    <cellStyle name="쉼표 [0] 13 18 2" xfId="267" xr:uid="{00000000-0005-0000-0000-00000A010000}"/>
    <cellStyle name="쉼표 [0] 13 19" xfId="268" xr:uid="{00000000-0005-0000-0000-00000B010000}"/>
    <cellStyle name="쉼표 [0] 13 19 2" xfId="269" xr:uid="{00000000-0005-0000-0000-00000C010000}"/>
    <cellStyle name="쉼표 [0] 13 2" xfId="270" xr:uid="{00000000-0005-0000-0000-00000D010000}"/>
    <cellStyle name="쉼표 [0] 13 2 2" xfId="271" xr:uid="{00000000-0005-0000-0000-00000E010000}"/>
    <cellStyle name="쉼표 [0] 13 2 3" xfId="272" xr:uid="{00000000-0005-0000-0000-00000F010000}"/>
    <cellStyle name="쉼표 [0] 13 2 3 2" xfId="273" xr:uid="{00000000-0005-0000-0000-000010010000}"/>
    <cellStyle name="쉼표 [0] 13 2 4" xfId="274" xr:uid="{00000000-0005-0000-0000-000011010000}"/>
    <cellStyle name="쉼표 [0] 13 2 4 2" xfId="275" xr:uid="{00000000-0005-0000-0000-000012010000}"/>
    <cellStyle name="쉼표 [0] 13 20" xfId="276" xr:uid="{00000000-0005-0000-0000-000013010000}"/>
    <cellStyle name="쉼표 [0] 13 20 2" xfId="277" xr:uid="{00000000-0005-0000-0000-000014010000}"/>
    <cellStyle name="쉼표 [0] 13 21" xfId="278" xr:uid="{00000000-0005-0000-0000-000015010000}"/>
    <cellStyle name="쉼표 [0] 13 21 2" xfId="279" xr:uid="{00000000-0005-0000-0000-000016010000}"/>
    <cellStyle name="쉼표 [0] 13 22" xfId="280" xr:uid="{00000000-0005-0000-0000-000017010000}"/>
    <cellStyle name="쉼표 [0] 13 22 2" xfId="281" xr:uid="{00000000-0005-0000-0000-000018010000}"/>
    <cellStyle name="쉼표 [0] 13 23" xfId="282" xr:uid="{00000000-0005-0000-0000-000019010000}"/>
    <cellStyle name="쉼표 [0] 13 23 2" xfId="283" xr:uid="{00000000-0005-0000-0000-00001A010000}"/>
    <cellStyle name="쉼표 [0] 13 24" xfId="284" xr:uid="{00000000-0005-0000-0000-00001B010000}"/>
    <cellStyle name="쉼표 [0] 13 25" xfId="285" xr:uid="{00000000-0005-0000-0000-00001C010000}"/>
    <cellStyle name="쉼표 [0] 13 26" xfId="286" xr:uid="{00000000-0005-0000-0000-00001D010000}"/>
    <cellStyle name="쉼표 [0] 13 27" xfId="287" xr:uid="{00000000-0005-0000-0000-00001E010000}"/>
    <cellStyle name="쉼표 [0] 13 28" xfId="288" xr:uid="{00000000-0005-0000-0000-00001F010000}"/>
    <cellStyle name="쉼표 [0] 13 29" xfId="289" xr:uid="{00000000-0005-0000-0000-000020010000}"/>
    <cellStyle name="쉼표 [0] 13 29 2" xfId="290" xr:uid="{00000000-0005-0000-0000-000021010000}"/>
    <cellStyle name="쉼표 [0] 13 3" xfId="291" xr:uid="{00000000-0005-0000-0000-000022010000}"/>
    <cellStyle name="쉼표 [0] 13 3 2" xfId="292" xr:uid="{00000000-0005-0000-0000-000023010000}"/>
    <cellStyle name="쉼표 [0] 13 3 3" xfId="293" xr:uid="{00000000-0005-0000-0000-000024010000}"/>
    <cellStyle name="쉼표 [0] 13 4" xfId="294" xr:uid="{00000000-0005-0000-0000-000025010000}"/>
    <cellStyle name="쉼표 [0] 13 4 2" xfId="295" xr:uid="{00000000-0005-0000-0000-000026010000}"/>
    <cellStyle name="쉼표 [0] 13 4 3" xfId="296" xr:uid="{00000000-0005-0000-0000-000027010000}"/>
    <cellStyle name="쉼표 [0] 13 5" xfId="297" xr:uid="{00000000-0005-0000-0000-000028010000}"/>
    <cellStyle name="쉼표 [0] 13 5 2" xfId="298" xr:uid="{00000000-0005-0000-0000-000029010000}"/>
    <cellStyle name="쉼표 [0] 13 6" xfId="299" xr:uid="{00000000-0005-0000-0000-00002A010000}"/>
    <cellStyle name="쉼표 [0] 13 6 2" xfId="300" xr:uid="{00000000-0005-0000-0000-00002B010000}"/>
    <cellStyle name="쉼표 [0] 13 7" xfId="301" xr:uid="{00000000-0005-0000-0000-00002C010000}"/>
    <cellStyle name="쉼표 [0] 13 7 2" xfId="302" xr:uid="{00000000-0005-0000-0000-00002D010000}"/>
    <cellStyle name="쉼표 [0] 13 8" xfId="303" xr:uid="{00000000-0005-0000-0000-00002E010000}"/>
    <cellStyle name="쉼표 [0] 13 8 2" xfId="304" xr:uid="{00000000-0005-0000-0000-00002F010000}"/>
    <cellStyle name="쉼표 [0] 13 9" xfId="305" xr:uid="{00000000-0005-0000-0000-000030010000}"/>
    <cellStyle name="쉼표 [0] 13 9 2" xfId="306" xr:uid="{00000000-0005-0000-0000-000031010000}"/>
    <cellStyle name="쉼표 [0] 132 2" xfId="307" xr:uid="{00000000-0005-0000-0000-000032010000}"/>
    <cellStyle name="쉼표 [0] 132 3" xfId="308" xr:uid="{00000000-0005-0000-0000-000033010000}"/>
    <cellStyle name="쉼표 [0] 132 4" xfId="309" xr:uid="{00000000-0005-0000-0000-000034010000}"/>
    <cellStyle name="쉼표 [0] 133 2" xfId="310" xr:uid="{00000000-0005-0000-0000-000035010000}"/>
    <cellStyle name="쉼표 [0] 133 3" xfId="311" xr:uid="{00000000-0005-0000-0000-000036010000}"/>
    <cellStyle name="쉼표 [0] 133 4" xfId="312" xr:uid="{00000000-0005-0000-0000-000037010000}"/>
    <cellStyle name="쉼표 [0] 134 2" xfId="313" xr:uid="{00000000-0005-0000-0000-000038010000}"/>
    <cellStyle name="쉼표 [0] 134 3" xfId="314" xr:uid="{00000000-0005-0000-0000-000039010000}"/>
    <cellStyle name="쉼표 [0] 134 4" xfId="315" xr:uid="{00000000-0005-0000-0000-00003A010000}"/>
    <cellStyle name="쉼표 [0] 135 2" xfId="316" xr:uid="{00000000-0005-0000-0000-00003B010000}"/>
    <cellStyle name="쉼표 [0] 135 3" xfId="317" xr:uid="{00000000-0005-0000-0000-00003C010000}"/>
    <cellStyle name="쉼표 [0] 135 4" xfId="318" xr:uid="{00000000-0005-0000-0000-00003D010000}"/>
    <cellStyle name="쉼표 [0] 136 2" xfId="319" xr:uid="{00000000-0005-0000-0000-00003E010000}"/>
    <cellStyle name="쉼표 [0] 136 3" xfId="320" xr:uid="{00000000-0005-0000-0000-00003F010000}"/>
    <cellStyle name="쉼표 [0] 136 4" xfId="321" xr:uid="{00000000-0005-0000-0000-000040010000}"/>
    <cellStyle name="쉼표 [0] 139 2" xfId="322" xr:uid="{00000000-0005-0000-0000-000041010000}"/>
    <cellStyle name="쉼표 [0] 139 3" xfId="323" xr:uid="{00000000-0005-0000-0000-000042010000}"/>
    <cellStyle name="쉼표 [0] 139 4" xfId="324" xr:uid="{00000000-0005-0000-0000-000043010000}"/>
    <cellStyle name="쉼표 [0] 14 10" xfId="325" xr:uid="{00000000-0005-0000-0000-000044010000}"/>
    <cellStyle name="쉼표 [0] 14 10 2" xfId="326" xr:uid="{00000000-0005-0000-0000-000045010000}"/>
    <cellStyle name="쉼표 [0] 14 11" xfId="327" xr:uid="{00000000-0005-0000-0000-000046010000}"/>
    <cellStyle name="쉼표 [0] 14 11 2" xfId="328" xr:uid="{00000000-0005-0000-0000-000047010000}"/>
    <cellStyle name="쉼표 [0] 14 12" xfId="329" xr:uid="{00000000-0005-0000-0000-000048010000}"/>
    <cellStyle name="쉼표 [0] 14 12 2" xfId="330" xr:uid="{00000000-0005-0000-0000-000049010000}"/>
    <cellStyle name="쉼표 [0] 14 13" xfId="331" xr:uid="{00000000-0005-0000-0000-00004A010000}"/>
    <cellStyle name="쉼표 [0] 14 14" xfId="332" xr:uid="{00000000-0005-0000-0000-00004B010000}"/>
    <cellStyle name="쉼표 [0] 14 15" xfId="333" xr:uid="{00000000-0005-0000-0000-00004C010000}"/>
    <cellStyle name="쉼표 [0] 14 16" xfId="334" xr:uid="{00000000-0005-0000-0000-00004D010000}"/>
    <cellStyle name="쉼표 [0] 14 17" xfId="335" xr:uid="{00000000-0005-0000-0000-00004E010000}"/>
    <cellStyle name="쉼표 [0] 14 18" xfId="336" xr:uid="{00000000-0005-0000-0000-00004F010000}"/>
    <cellStyle name="쉼표 [0] 14 19" xfId="337" xr:uid="{00000000-0005-0000-0000-000050010000}"/>
    <cellStyle name="쉼표 [0] 14 2" xfId="338" xr:uid="{00000000-0005-0000-0000-000051010000}"/>
    <cellStyle name="쉼표 [0] 14 2 2" xfId="339" xr:uid="{00000000-0005-0000-0000-000052010000}"/>
    <cellStyle name="쉼표 [0] 14 2 3" xfId="340" xr:uid="{00000000-0005-0000-0000-000053010000}"/>
    <cellStyle name="쉼표 [0] 14 2 3 2" xfId="341" xr:uid="{00000000-0005-0000-0000-000054010000}"/>
    <cellStyle name="쉼표 [0] 14 2 4" xfId="342" xr:uid="{00000000-0005-0000-0000-000055010000}"/>
    <cellStyle name="쉼표 [0] 14 2 4 2" xfId="343" xr:uid="{00000000-0005-0000-0000-000056010000}"/>
    <cellStyle name="쉼표 [0] 14 20" xfId="344" xr:uid="{00000000-0005-0000-0000-000057010000}"/>
    <cellStyle name="쉼표 [0] 14 21" xfId="345" xr:uid="{00000000-0005-0000-0000-000058010000}"/>
    <cellStyle name="쉼표 [0] 14 22" xfId="346" xr:uid="{00000000-0005-0000-0000-000059010000}"/>
    <cellStyle name="쉼표 [0] 14 22 2" xfId="347" xr:uid="{00000000-0005-0000-0000-00005A010000}"/>
    <cellStyle name="쉼표 [0] 14 3" xfId="348" xr:uid="{00000000-0005-0000-0000-00005B010000}"/>
    <cellStyle name="쉼표 [0] 14 3 2" xfId="349" xr:uid="{00000000-0005-0000-0000-00005C010000}"/>
    <cellStyle name="쉼표 [0] 14 3 3" xfId="350" xr:uid="{00000000-0005-0000-0000-00005D010000}"/>
    <cellStyle name="쉼표 [0] 14 3 3 2" xfId="351" xr:uid="{00000000-0005-0000-0000-00005E010000}"/>
    <cellStyle name="쉼표 [0] 14 3 4" xfId="352" xr:uid="{00000000-0005-0000-0000-00005F010000}"/>
    <cellStyle name="쉼표 [0] 14 3 4 2" xfId="353" xr:uid="{00000000-0005-0000-0000-000060010000}"/>
    <cellStyle name="쉼표 [0] 14 4" xfId="354" xr:uid="{00000000-0005-0000-0000-000061010000}"/>
    <cellStyle name="쉼표 [0] 14 4 2" xfId="355" xr:uid="{00000000-0005-0000-0000-000062010000}"/>
    <cellStyle name="쉼표 [0] 14 4 3" xfId="356" xr:uid="{00000000-0005-0000-0000-000063010000}"/>
    <cellStyle name="쉼표 [0] 14 4 3 2" xfId="357" xr:uid="{00000000-0005-0000-0000-000064010000}"/>
    <cellStyle name="쉼표 [0] 14 4 4" xfId="358" xr:uid="{00000000-0005-0000-0000-000065010000}"/>
    <cellStyle name="쉼표 [0] 14 4 4 2" xfId="359" xr:uid="{00000000-0005-0000-0000-000066010000}"/>
    <cellStyle name="쉼표 [0] 14 5" xfId="360" xr:uid="{00000000-0005-0000-0000-000067010000}"/>
    <cellStyle name="쉼표 [0] 14 5 2" xfId="361" xr:uid="{00000000-0005-0000-0000-000068010000}"/>
    <cellStyle name="쉼표 [0] 14 6" xfId="362" xr:uid="{00000000-0005-0000-0000-000069010000}"/>
    <cellStyle name="쉼표 [0] 14 6 2" xfId="363" xr:uid="{00000000-0005-0000-0000-00006A010000}"/>
    <cellStyle name="쉼표 [0] 14 7" xfId="364" xr:uid="{00000000-0005-0000-0000-00006B010000}"/>
    <cellStyle name="쉼표 [0] 14 7 2" xfId="365" xr:uid="{00000000-0005-0000-0000-00006C010000}"/>
    <cellStyle name="쉼표 [0] 14 8" xfId="366" xr:uid="{00000000-0005-0000-0000-00006D010000}"/>
    <cellStyle name="쉼표 [0] 14 8 2" xfId="367" xr:uid="{00000000-0005-0000-0000-00006E010000}"/>
    <cellStyle name="쉼표 [0] 14 9" xfId="368" xr:uid="{00000000-0005-0000-0000-00006F010000}"/>
    <cellStyle name="쉼표 [0] 14 9 2" xfId="369" xr:uid="{00000000-0005-0000-0000-000070010000}"/>
    <cellStyle name="쉼표 [0] 140 2" xfId="370" xr:uid="{00000000-0005-0000-0000-000071010000}"/>
    <cellStyle name="쉼표 [0] 140 3" xfId="371" xr:uid="{00000000-0005-0000-0000-000072010000}"/>
    <cellStyle name="쉼표 [0] 140 4" xfId="372" xr:uid="{00000000-0005-0000-0000-000073010000}"/>
    <cellStyle name="쉼표 [0] 141 2" xfId="373" xr:uid="{00000000-0005-0000-0000-000074010000}"/>
    <cellStyle name="쉼표 [0] 141 3" xfId="374" xr:uid="{00000000-0005-0000-0000-000075010000}"/>
    <cellStyle name="쉼표 [0] 141 4" xfId="375" xr:uid="{00000000-0005-0000-0000-000076010000}"/>
    <cellStyle name="쉼표 [0] 142 2" xfId="376" xr:uid="{00000000-0005-0000-0000-000077010000}"/>
    <cellStyle name="쉼표 [0] 142 3" xfId="377" xr:uid="{00000000-0005-0000-0000-000078010000}"/>
    <cellStyle name="쉼표 [0] 142 4" xfId="378" xr:uid="{00000000-0005-0000-0000-000079010000}"/>
    <cellStyle name="쉼표 [0] 143 2" xfId="379" xr:uid="{00000000-0005-0000-0000-00007A010000}"/>
    <cellStyle name="쉼표 [0] 143 3" xfId="380" xr:uid="{00000000-0005-0000-0000-00007B010000}"/>
    <cellStyle name="쉼표 [0] 143 4" xfId="381" xr:uid="{00000000-0005-0000-0000-00007C010000}"/>
    <cellStyle name="쉼표 [0] 146 2" xfId="382" xr:uid="{00000000-0005-0000-0000-00007D010000}"/>
    <cellStyle name="쉼표 [0] 146 3" xfId="383" xr:uid="{00000000-0005-0000-0000-00007E010000}"/>
    <cellStyle name="쉼표 [0] 146 4" xfId="384" xr:uid="{00000000-0005-0000-0000-00007F010000}"/>
    <cellStyle name="쉼표 [0] 147 2" xfId="385" xr:uid="{00000000-0005-0000-0000-000080010000}"/>
    <cellStyle name="쉼표 [0] 147 3" xfId="386" xr:uid="{00000000-0005-0000-0000-000081010000}"/>
    <cellStyle name="쉼표 [0] 147 4" xfId="387" xr:uid="{00000000-0005-0000-0000-000082010000}"/>
    <cellStyle name="쉼표 [0] 148 2" xfId="388" xr:uid="{00000000-0005-0000-0000-000083010000}"/>
    <cellStyle name="쉼표 [0] 148 3" xfId="389" xr:uid="{00000000-0005-0000-0000-000084010000}"/>
    <cellStyle name="쉼표 [0] 148 4" xfId="390" xr:uid="{00000000-0005-0000-0000-000085010000}"/>
    <cellStyle name="쉼표 [0] 149 2" xfId="391" xr:uid="{00000000-0005-0000-0000-000086010000}"/>
    <cellStyle name="쉼표 [0] 149 3" xfId="392" xr:uid="{00000000-0005-0000-0000-000087010000}"/>
    <cellStyle name="쉼표 [0] 149 4" xfId="393" xr:uid="{00000000-0005-0000-0000-000088010000}"/>
    <cellStyle name="쉼표 [0] 15 10" xfId="394" xr:uid="{00000000-0005-0000-0000-000089010000}"/>
    <cellStyle name="쉼표 [0] 15 10 2" xfId="395" xr:uid="{00000000-0005-0000-0000-00008A010000}"/>
    <cellStyle name="쉼표 [0] 15 11" xfId="396" xr:uid="{00000000-0005-0000-0000-00008B010000}"/>
    <cellStyle name="쉼표 [0] 15 11 2" xfId="397" xr:uid="{00000000-0005-0000-0000-00008C010000}"/>
    <cellStyle name="쉼표 [0] 15 12" xfId="398" xr:uid="{00000000-0005-0000-0000-00008D010000}"/>
    <cellStyle name="쉼표 [0] 15 12 2" xfId="399" xr:uid="{00000000-0005-0000-0000-00008E010000}"/>
    <cellStyle name="쉼표 [0] 15 13" xfId="400" xr:uid="{00000000-0005-0000-0000-00008F010000}"/>
    <cellStyle name="쉼표 [0] 15 14" xfId="401" xr:uid="{00000000-0005-0000-0000-000090010000}"/>
    <cellStyle name="쉼표 [0] 15 15" xfId="402" xr:uid="{00000000-0005-0000-0000-000091010000}"/>
    <cellStyle name="쉼표 [0] 15 16" xfId="403" xr:uid="{00000000-0005-0000-0000-000092010000}"/>
    <cellStyle name="쉼표 [0] 15 16 2" xfId="404" xr:uid="{00000000-0005-0000-0000-000093010000}"/>
    <cellStyle name="쉼표 [0] 15 17" xfId="405" xr:uid="{00000000-0005-0000-0000-000094010000}"/>
    <cellStyle name="쉼표 [0] 15 17 2" xfId="406" xr:uid="{00000000-0005-0000-0000-000095010000}"/>
    <cellStyle name="쉼표 [0] 15 2" xfId="407" xr:uid="{00000000-0005-0000-0000-000096010000}"/>
    <cellStyle name="쉼표 [0] 15 2 10" xfId="408" xr:uid="{00000000-0005-0000-0000-000097010000}"/>
    <cellStyle name="쉼표 [0] 15 2 11" xfId="409" xr:uid="{00000000-0005-0000-0000-000098010000}"/>
    <cellStyle name="쉼표 [0] 15 2 12" xfId="410" xr:uid="{00000000-0005-0000-0000-000099010000}"/>
    <cellStyle name="쉼표 [0] 15 2 12 2" xfId="411" xr:uid="{00000000-0005-0000-0000-00009A010000}"/>
    <cellStyle name="쉼표 [0] 15 2 13" xfId="412" xr:uid="{00000000-0005-0000-0000-00009B010000}"/>
    <cellStyle name="쉼표 [0] 15 2 13 2" xfId="413" xr:uid="{00000000-0005-0000-0000-00009C010000}"/>
    <cellStyle name="쉼표 [0] 15 2 14" xfId="414" xr:uid="{00000000-0005-0000-0000-00009D010000}"/>
    <cellStyle name="쉼표 [0] 15 2 2" xfId="415" xr:uid="{00000000-0005-0000-0000-00009E010000}"/>
    <cellStyle name="쉼표 [0] 15 2 3" xfId="416" xr:uid="{00000000-0005-0000-0000-00009F010000}"/>
    <cellStyle name="쉼표 [0] 15 2 4" xfId="417" xr:uid="{00000000-0005-0000-0000-0000A0010000}"/>
    <cellStyle name="쉼표 [0] 15 2 5" xfId="418" xr:uid="{00000000-0005-0000-0000-0000A1010000}"/>
    <cellStyle name="쉼표 [0] 15 2 6" xfId="419" xr:uid="{00000000-0005-0000-0000-0000A2010000}"/>
    <cellStyle name="쉼표 [0] 15 2 7" xfId="420" xr:uid="{00000000-0005-0000-0000-0000A3010000}"/>
    <cellStyle name="쉼표 [0] 15 2 8" xfId="421" xr:uid="{00000000-0005-0000-0000-0000A4010000}"/>
    <cellStyle name="쉼표 [0] 15 2 9" xfId="422" xr:uid="{00000000-0005-0000-0000-0000A5010000}"/>
    <cellStyle name="쉼표 [0] 15 3" xfId="423" xr:uid="{00000000-0005-0000-0000-0000A6010000}"/>
    <cellStyle name="쉼표 [0] 15 3 10" xfId="424" xr:uid="{00000000-0005-0000-0000-0000A7010000}"/>
    <cellStyle name="쉼표 [0] 15 3 11" xfId="425" xr:uid="{00000000-0005-0000-0000-0000A8010000}"/>
    <cellStyle name="쉼표 [0] 15 3 12" xfId="426" xr:uid="{00000000-0005-0000-0000-0000A9010000}"/>
    <cellStyle name="쉼표 [0] 15 3 12 2" xfId="427" xr:uid="{00000000-0005-0000-0000-0000AA010000}"/>
    <cellStyle name="쉼표 [0] 15 3 13" xfId="428" xr:uid="{00000000-0005-0000-0000-0000AB010000}"/>
    <cellStyle name="쉼표 [0] 15 3 13 2" xfId="429" xr:uid="{00000000-0005-0000-0000-0000AC010000}"/>
    <cellStyle name="쉼표 [0] 15 3 14" xfId="430" xr:uid="{00000000-0005-0000-0000-0000AD010000}"/>
    <cellStyle name="쉼표 [0] 15 3 2" xfId="431" xr:uid="{00000000-0005-0000-0000-0000AE010000}"/>
    <cellStyle name="쉼표 [0] 15 3 3" xfId="432" xr:uid="{00000000-0005-0000-0000-0000AF010000}"/>
    <cellStyle name="쉼표 [0] 15 3 4" xfId="433" xr:uid="{00000000-0005-0000-0000-0000B0010000}"/>
    <cellStyle name="쉼표 [0] 15 3 5" xfId="434" xr:uid="{00000000-0005-0000-0000-0000B1010000}"/>
    <cellStyle name="쉼표 [0] 15 3 6" xfId="435" xr:uid="{00000000-0005-0000-0000-0000B2010000}"/>
    <cellStyle name="쉼표 [0] 15 3 7" xfId="436" xr:uid="{00000000-0005-0000-0000-0000B3010000}"/>
    <cellStyle name="쉼표 [0] 15 3 8" xfId="437" xr:uid="{00000000-0005-0000-0000-0000B4010000}"/>
    <cellStyle name="쉼표 [0] 15 3 9" xfId="438" xr:uid="{00000000-0005-0000-0000-0000B5010000}"/>
    <cellStyle name="쉼표 [0] 15 4" xfId="439" xr:uid="{00000000-0005-0000-0000-0000B6010000}"/>
    <cellStyle name="쉼표 [0] 15 4 10" xfId="440" xr:uid="{00000000-0005-0000-0000-0000B7010000}"/>
    <cellStyle name="쉼표 [0] 15 4 2" xfId="441" xr:uid="{00000000-0005-0000-0000-0000B8010000}"/>
    <cellStyle name="쉼표 [0] 15 4 3" xfId="442" xr:uid="{00000000-0005-0000-0000-0000B9010000}"/>
    <cellStyle name="쉼표 [0] 15 4 4" xfId="443" xr:uid="{00000000-0005-0000-0000-0000BA010000}"/>
    <cellStyle name="쉼표 [0] 15 4 5" xfId="444" xr:uid="{00000000-0005-0000-0000-0000BB010000}"/>
    <cellStyle name="쉼표 [0] 15 4 6" xfId="445" xr:uid="{00000000-0005-0000-0000-0000BC010000}"/>
    <cellStyle name="쉼표 [0] 15 4 7" xfId="446" xr:uid="{00000000-0005-0000-0000-0000BD010000}"/>
    <cellStyle name="쉼표 [0] 15 4 8" xfId="447" xr:uid="{00000000-0005-0000-0000-0000BE010000}"/>
    <cellStyle name="쉼표 [0] 15 4 8 2" xfId="448" xr:uid="{00000000-0005-0000-0000-0000BF010000}"/>
    <cellStyle name="쉼표 [0] 15 4 9" xfId="449" xr:uid="{00000000-0005-0000-0000-0000C0010000}"/>
    <cellStyle name="쉼표 [0] 15 4 9 2" xfId="450" xr:uid="{00000000-0005-0000-0000-0000C1010000}"/>
    <cellStyle name="쉼표 [0] 15 5" xfId="451" xr:uid="{00000000-0005-0000-0000-0000C2010000}"/>
    <cellStyle name="쉼표 [0] 15 5 2" xfId="452" xr:uid="{00000000-0005-0000-0000-0000C3010000}"/>
    <cellStyle name="쉼표 [0] 15 5 3" xfId="453" xr:uid="{00000000-0005-0000-0000-0000C4010000}"/>
    <cellStyle name="쉼표 [0] 15 5 3 2" xfId="454" xr:uid="{00000000-0005-0000-0000-0000C5010000}"/>
    <cellStyle name="쉼표 [0] 15 5 4" xfId="455" xr:uid="{00000000-0005-0000-0000-0000C6010000}"/>
    <cellStyle name="쉼표 [0] 15 5 4 2" xfId="456" xr:uid="{00000000-0005-0000-0000-0000C7010000}"/>
    <cellStyle name="쉼표 [0] 15 6" xfId="457" xr:uid="{00000000-0005-0000-0000-0000C8010000}"/>
    <cellStyle name="쉼표 [0] 15 6 2" xfId="458" xr:uid="{00000000-0005-0000-0000-0000C9010000}"/>
    <cellStyle name="쉼표 [0] 15 7" xfId="459" xr:uid="{00000000-0005-0000-0000-0000CA010000}"/>
    <cellStyle name="쉼표 [0] 15 7 2" xfId="460" xr:uid="{00000000-0005-0000-0000-0000CB010000}"/>
    <cellStyle name="쉼표 [0] 15 8" xfId="461" xr:uid="{00000000-0005-0000-0000-0000CC010000}"/>
    <cellStyle name="쉼표 [0] 15 8 2" xfId="462" xr:uid="{00000000-0005-0000-0000-0000CD010000}"/>
    <cellStyle name="쉼표 [0] 15 9" xfId="463" xr:uid="{00000000-0005-0000-0000-0000CE010000}"/>
    <cellStyle name="쉼표 [0] 15 9 2" xfId="464" xr:uid="{00000000-0005-0000-0000-0000CF010000}"/>
    <cellStyle name="쉼표 [0] 150 2" xfId="465" xr:uid="{00000000-0005-0000-0000-0000D0010000}"/>
    <cellStyle name="쉼표 [0] 150 3" xfId="466" xr:uid="{00000000-0005-0000-0000-0000D1010000}"/>
    <cellStyle name="쉼표 [0] 150 4" xfId="467" xr:uid="{00000000-0005-0000-0000-0000D2010000}"/>
    <cellStyle name="쉼표 [0] 153 2" xfId="468" xr:uid="{00000000-0005-0000-0000-0000D3010000}"/>
    <cellStyle name="쉼표 [0] 153 3" xfId="469" xr:uid="{00000000-0005-0000-0000-0000D4010000}"/>
    <cellStyle name="쉼표 [0] 153 4" xfId="470" xr:uid="{00000000-0005-0000-0000-0000D5010000}"/>
    <cellStyle name="쉼표 [0] 154 2" xfId="471" xr:uid="{00000000-0005-0000-0000-0000D6010000}"/>
    <cellStyle name="쉼표 [0] 154 3" xfId="472" xr:uid="{00000000-0005-0000-0000-0000D7010000}"/>
    <cellStyle name="쉼표 [0] 154 4" xfId="473" xr:uid="{00000000-0005-0000-0000-0000D8010000}"/>
    <cellStyle name="쉼표 [0] 155 2" xfId="474" xr:uid="{00000000-0005-0000-0000-0000D9010000}"/>
    <cellStyle name="쉼표 [0] 155 3" xfId="475" xr:uid="{00000000-0005-0000-0000-0000DA010000}"/>
    <cellStyle name="쉼표 [0] 155 4" xfId="476" xr:uid="{00000000-0005-0000-0000-0000DB010000}"/>
    <cellStyle name="쉼표 [0] 156 2" xfId="477" xr:uid="{00000000-0005-0000-0000-0000DC010000}"/>
    <cellStyle name="쉼표 [0] 156 3" xfId="478" xr:uid="{00000000-0005-0000-0000-0000DD010000}"/>
    <cellStyle name="쉼표 [0] 156 4" xfId="479" xr:uid="{00000000-0005-0000-0000-0000DE010000}"/>
    <cellStyle name="쉼표 [0] 157 2" xfId="480" xr:uid="{00000000-0005-0000-0000-0000DF010000}"/>
    <cellStyle name="쉼표 [0] 157 3" xfId="481" xr:uid="{00000000-0005-0000-0000-0000E0010000}"/>
    <cellStyle name="쉼표 [0] 157 4" xfId="482" xr:uid="{00000000-0005-0000-0000-0000E1010000}"/>
    <cellStyle name="쉼표 [0] 16 10" xfId="483" xr:uid="{00000000-0005-0000-0000-0000E2010000}"/>
    <cellStyle name="쉼표 [0] 16 10 2" xfId="484" xr:uid="{00000000-0005-0000-0000-0000E3010000}"/>
    <cellStyle name="쉼표 [0] 16 11" xfId="485" xr:uid="{00000000-0005-0000-0000-0000E4010000}"/>
    <cellStyle name="쉼표 [0] 16 11 2" xfId="486" xr:uid="{00000000-0005-0000-0000-0000E5010000}"/>
    <cellStyle name="쉼표 [0] 16 12" xfId="487" xr:uid="{00000000-0005-0000-0000-0000E6010000}"/>
    <cellStyle name="쉼표 [0] 16 12 2" xfId="488" xr:uid="{00000000-0005-0000-0000-0000E7010000}"/>
    <cellStyle name="쉼표 [0] 16 13" xfId="489" xr:uid="{00000000-0005-0000-0000-0000E8010000}"/>
    <cellStyle name="쉼표 [0] 16 14" xfId="490" xr:uid="{00000000-0005-0000-0000-0000E9010000}"/>
    <cellStyle name="쉼표 [0] 16 15" xfId="491" xr:uid="{00000000-0005-0000-0000-0000EA010000}"/>
    <cellStyle name="쉼표 [0] 16 16" xfId="492" xr:uid="{00000000-0005-0000-0000-0000EB010000}"/>
    <cellStyle name="쉼표 [0] 16 17" xfId="493" xr:uid="{00000000-0005-0000-0000-0000EC010000}"/>
    <cellStyle name="쉼표 [0] 16 18" xfId="494" xr:uid="{00000000-0005-0000-0000-0000ED010000}"/>
    <cellStyle name="쉼표 [0] 16 19" xfId="495" xr:uid="{00000000-0005-0000-0000-0000EE010000}"/>
    <cellStyle name="쉼표 [0] 16 2" xfId="496" xr:uid="{00000000-0005-0000-0000-0000EF010000}"/>
    <cellStyle name="쉼표 [0] 16 2 10" xfId="497" xr:uid="{00000000-0005-0000-0000-0000F0010000}"/>
    <cellStyle name="쉼표 [0] 16 2 2" xfId="498" xr:uid="{00000000-0005-0000-0000-0000F1010000}"/>
    <cellStyle name="쉼표 [0] 16 2 3" xfId="499" xr:uid="{00000000-0005-0000-0000-0000F2010000}"/>
    <cellStyle name="쉼표 [0] 16 2 4" xfId="500" xr:uid="{00000000-0005-0000-0000-0000F3010000}"/>
    <cellStyle name="쉼표 [0] 16 2 5" xfId="501" xr:uid="{00000000-0005-0000-0000-0000F4010000}"/>
    <cellStyle name="쉼표 [0] 16 2 6" xfId="502" xr:uid="{00000000-0005-0000-0000-0000F5010000}"/>
    <cellStyle name="쉼표 [0] 16 2 7" xfId="503" xr:uid="{00000000-0005-0000-0000-0000F6010000}"/>
    <cellStyle name="쉼표 [0] 16 2 8" xfId="504" xr:uid="{00000000-0005-0000-0000-0000F7010000}"/>
    <cellStyle name="쉼표 [0] 16 2 8 2" xfId="505" xr:uid="{00000000-0005-0000-0000-0000F8010000}"/>
    <cellStyle name="쉼표 [0] 16 2 9" xfId="506" xr:uid="{00000000-0005-0000-0000-0000F9010000}"/>
    <cellStyle name="쉼표 [0] 16 2 9 2" xfId="507" xr:uid="{00000000-0005-0000-0000-0000FA010000}"/>
    <cellStyle name="쉼표 [0] 16 20" xfId="508" xr:uid="{00000000-0005-0000-0000-0000FB010000}"/>
    <cellStyle name="쉼표 [0] 16 21" xfId="509" xr:uid="{00000000-0005-0000-0000-0000FC010000}"/>
    <cellStyle name="쉼표 [0] 16 22" xfId="510" xr:uid="{00000000-0005-0000-0000-0000FD010000}"/>
    <cellStyle name="쉼표 [0] 16 23" xfId="511" xr:uid="{00000000-0005-0000-0000-0000FE010000}"/>
    <cellStyle name="쉼표 [0] 16 24" xfId="512" xr:uid="{00000000-0005-0000-0000-0000FF010000}"/>
    <cellStyle name="쉼표 [0] 16 25" xfId="513" xr:uid="{00000000-0005-0000-0000-000000020000}"/>
    <cellStyle name="쉼표 [0] 16 25 2" xfId="514" xr:uid="{00000000-0005-0000-0000-000001020000}"/>
    <cellStyle name="쉼표 [0] 16 26" xfId="515" xr:uid="{00000000-0005-0000-0000-000002020000}"/>
    <cellStyle name="쉼표 [0] 16 26 2" xfId="516" xr:uid="{00000000-0005-0000-0000-000003020000}"/>
    <cellStyle name="쉼표 [0] 16 27" xfId="517" xr:uid="{00000000-0005-0000-0000-000004020000}"/>
    <cellStyle name="쉼표 [0] 16 3" xfId="518" xr:uid="{00000000-0005-0000-0000-000005020000}"/>
    <cellStyle name="쉼표 [0] 16 3 10" xfId="519" xr:uid="{00000000-0005-0000-0000-000006020000}"/>
    <cellStyle name="쉼표 [0] 16 3 2" xfId="520" xr:uid="{00000000-0005-0000-0000-000007020000}"/>
    <cellStyle name="쉼표 [0] 16 3 3" xfId="521" xr:uid="{00000000-0005-0000-0000-000008020000}"/>
    <cellStyle name="쉼표 [0] 16 3 4" xfId="522" xr:uid="{00000000-0005-0000-0000-000009020000}"/>
    <cellStyle name="쉼표 [0] 16 3 5" xfId="523" xr:uid="{00000000-0005-0000-0000-00000A020000}"/>
    <cellStyle name="쉼표 [0] 16 3 6" xfId="524" xr:uid="{00000000-0005-0000-0000-00000B020000}"/>
    <cellStyle name="쉼표 [0] 16 3 7" xfId="525" xr:uid="{00000000-0005-0000-0000-00000C020000}"/>
    <cellStyle name="쉼표 [0] 16 3 8" xfId="526" xr:uid="{00000000-0005-0000-0000-00000D020000}"/>
    <cellStyle name="쉼표 [0] 16 3 8 2" xfId="527" xr:uid="{00000000-0005-0000-0000-00000E020000}"/>
    <cellStyle name="쉼표 [0] 16 3 9" xfId="528" xr:uid="{00000000-0005-0000-0000-00000F020000}"/>
    <cellStyle name="쉼표 [0] 16 3 9 2" xfId="529" xr:uid="{00000000-0005-0000-0000-000010020000}"/>
    <cellStyle name="쉼표 [0] 16 4" xfId="530" xr:uid="{00000000-0005-0000-0000-000011020000}"/>
    <cellStyle name="쉼표 [0] 16 4 10" xfId="531" xr:uid="{00000000-0005-0000-0000-000012020000}"/>
    <cellStyle name="쉼표 [0] 16 4 2" xfId="532" xr:uid="{00000000-0005-0000-0000-000013020000}"/>
    <cellStyle name="쉼표 [0] 16 4 3" xfId="533" xr:uid="{00000000-0005-0000-0000-000014020000}"/>
    <cellStyle name="쉼표 [0] 16 4 4" xfId="534" xr:uid="{00000000-0005-0000-0000-000015020000}"/>
    <cellStyle name="쉼표 [0] 16 4 5" xfId="535" xr:uid="{00000000-0005-0000-0000-000016020000}"/>
    <cellStyle name="쉼표 [0] 16 4 6" xfId="536" xr:uid="{00000000-0005-0000-0000-000017020000}"/>
    <cellStyle name="쉼표 [0] 16 4 7" xfId="537" xr:uid="{00000000-0005-0000-0000-000018020000}"/>
    <cellStyle name="쉼표 [0] 16 4 8" xfId="538" xr:uid="{00000000-0005-0000-0000-000019020000}"/>
    <cellStyle name="쉼표 [0] 16 4 8 2" xfId="539" xr:uid="{00000000-0005-0000-0000-00001A020000}"/>
    <cellStyle name="쉼표 [0] 16 4 9" xfId="540" xr:uid="{00000000-0005-0000-0000-00001B020000}"/>
    <cellStyle name="쉼표 [0] 16 4 9 2" xfId="541" xr:uid="{00000000-0005-0000-0000-00001C020000}"/>
    <cellStyle name="쉼표 [0] 16 5" xfId="542" xr:uid="{00000000-0005-0000-0000-00001D020000}"/>
    <cellStyle name="쉼표 [0] 16 5 2" xfId="543" xr:uid="{00000000-0005-0000-0000-00001E020000}"/>
    <cellStyle name="쉼표 [0] 16 5 3" xfId="544" xr:uid="{00000000-0005-0000-0000-00001F020000}"/>
    <cellStyle name="쉼표 [0] 16 5 3 2" xfId="545" xr:uid="{00000000-0005-0000-0000-000020020000}"/>
    <cellStyle name="쉼표 [0] 16 5 4" xfId="546" xr:uid="{00000000-0005-0000-0000-000021020000}"/>
    <cellStyle name="쉼표 [0] 16 5 4 2" xfId="547" xr:uid="{00000000-0005-0000-0000-000022020000}"/>
    <cellStyle name="쉼표 [0] 16 6" xfId="548" xr:uid="{00000000-0005-0000-0000-000023020000}"/>
    <cellStyle name="쉼표 [0] 16 6 2" xfId="549" xr:uid="{00000000-0005-0000-0000-000024020000}"/>
    <cellStyle name="쉼표 [0] 16 7" xfId="550" xr:uid="{00000000-0005-0000-0000-000025020000}"/>
    <cellStyle name="쉼표 [0] 16 7 2" xfId="551" xr:uid="{00000000-0005-0000-0000-000026020000}"/>
    <cellStyle name="쉼표 [0] 16 8" xfId="552" xr:uid="{00000000-0005-0000-0000-000027020000}"/>
    <cellStyle name="쉼표 [0] 16 8 2" xfId="553" xr:uid="{00000000-0005-0000-0000-000028020000}"/>
    <cellStyle name="쉼표 [0] 16 9" xfId="554" xr:uid="{00000000-0005-0000-0000-000029020000}"/>
    <cellStyle name="쉼표 [0] 16 9 2" xfId="555" xr:uid="{00000000-0005-0000-0000-00002A020000}"/>
    <cellStyle name="쉼표 [0] 160 2" xfId="556" xr:uid="{00000000-0005-0000-0000-00002B020000}"/>
    <cellStyle name="쉼표 [0] 160 3" xfId="557" xr:uid="{00000000-0005-0000-0000-00002C020000}"/>
    <cellStyle name="쉼표 [0] 160 4" xfId="558" xr:uid="{00000000-0005-0000-0000-00002D020000}"/>
    <cellStyle name="쉼표 [0] 161 2" xfId="559" xr:uid="{00000000-0005-0000-0000-00002E020000}"/>
    <cellStyle name="쉼표 [0] 161 3" xfId="560" xr:uid="{00000000-0005-0000-0000-00002F020000}"/>
    <cellStyle name="쉼표 [0] 161 4" xfId="561" xr:uid="{00000000-0005-0000-0000-000030020000}"/>
    <cellStyle name="쉼표 [0] 162 2" xfId="562" xr:uid="{00000000-0005-0000-0000-000031020000}"/>
    <cellStyle name="쉼표 [0] 162 3" xfId="563" xr:uid="{00000000-0005-0000-0000-000032020000}"/>
    <cellStyle name="쉼표 [0] 162 4" xfId="564" xr:uid="{00000000-0005-0000-0000-000033020000}"/>
    <cellStyle name="쉼표 [0] 163 2" xfId="565" xr:uid="{00000000-0005-0000-0000-000034020000}"/>
    <cellStyle name="쉼표 [0] 163 3" xfId="566" xr:uid="{00000000-0005-0000-0000-000035020000}"/>
    <cellStyle name="쉼표 [0] 163 4" xfId="567" xr:uid="{00000000-0005-0000-0000-000036020000}"/>
    <cellStyle name="쉼표 [0] 164 2" xfId="568" xr:uid="{00000000-0005-0000-0000-000037020000}"/>
    <cellStyle name="쉼표 [0] 164 3" xfId="569" xr:uid="{00000000-0005-0000-0000-000038020000}"/>
    <cellStyle name="쉼표 [0] 164 4" xfId="570" xr:uid="{00000000-0005-0000-0000-000039020000}"/>
    <cellStyle name="쉼표 [0] 168 2" xfId="571" xr:uid="{00000000-0005-0000-0000-00003A020000}"/>
    <cellStyle name="쉼표 [0] 168 3" xfId="572" xr:uid="{00000000-0005-0000-0000-00003B020000}"/>
    <cellStyle name="쉼표 [0] 168 4" xfId="573" xr:uid="{00000000-0005-0000-0000-00003C020000}"/>
    <cellStyle name="쉼표 [0] 169 2" xfId="574" xr:uid="{00000000-0005-0000-0000-00003D020000}"/>
    <cellStyle name="쉼표 [0] 169 3" xfId="575" xr:uid="{00000000-0005-0000-0000-00003E020000}"/>
    <cellStyle name="쉼표 [0] 169 4" xfId="576" xr:uid="{00000000-0005-0000-0000-00003F020000}"/>
    <cellStyle name="쉼표 [0] 17 10" xfId="577" xr:uid="{00000000-0005-0000-0000-000040020000}"/>
    <cellStyle name="쉼표 [0] 17 10 2" xfId="578" xr:uid="{00000000-0005-0000-0000-000041020000}"/>
    <cellStyle name="쉼표 [0] 17 11" xfId="579" xr:uid="{00000000-0005-0000-0000-000042020000}"/>
    <cellStyle name="쉼표 [0] 17 11 2" xfId="580" xr:uid="{00000000-0005-0000-0000-000043020000}"/>
    <cellStyle name="쉼표 [0] 17 12" xfId="581" xr:uid="{00000000-0005-0000-0000-000044020000}"/>
    <cellStyle name="쉼표 [0] 17 12 2" xfId="582" xr:uid="{00000000-0005-0000-0000-000045020000}"/>
    <cellStyle name="쉼표 [0] 17 13" xfId="583" xr:uid="{00000000-0005-0000-0000-000046020000}"/>
    <cellStyle name="쉼표 [0] 17 14" xfId="584" xr:uid="{00000000-0005-0000-0000-000047020000}"/>
    <cellStyle name="쉼표 [0] 17 15" xfId="585" xr:uid="{00000000-0005-0000-0000-000048020000}"/>
    <cellStyle name="쉼표 [0] 17 16" xfId="586" xr:uid="{00000000-0005-0000-0000-000049020000}"/>
    <cellStyle name="쉼표 [0] 17 17" xfId="587" xr:uid="{00000000-0005-0000-0000-00004A020000}"/>
    <cellStyle name="쉼표 [0] 17 18" xfId="588" xr:uid="{00000000-0005-0000-0000-00004B020000}"/>
    <cellStyle name="쉼표 [0] 17 19" xfId="589" xr:uid="{00000000-0005-0000-0000-00004C020000}"/>
    <cellStyle name="쉼표 [0] 17 2" xfId="590" xr:uid="{00000000-0005-0000-0000-00004D020000}"/>
    <cellStyle name="쉼표 [0] 17 2 2" xfId="591" xr:uid="{00000000-0005-0000-0000-00004E020000}"/>
    <cellStyle name="쉼표 [0] 17 2 3" xfId="592" xr:uid="{00000000-0005-0000-0000-00004F020000}"/>
    <cellStyle name="쉼표 [0] 17 2 3 2" xfId="593" xr:uid="{00000000-0005-0000-0000-000050020000}"/>
    <cellStyle name="쉼표 [0] 17 2 4" xfId="594" xr:uid="{00000000-0005-0000-0000-000051020000}"/>
    <cellStyle name="쉼표 [0] 17 2 4 2" xfId="595" xr:uid="{00000000-0005-0000-0000-000052020000}"/>
    <cellStyle name="쉼표 [0] 17 20" xfId="596" xr:uid="{00000000-0005-0000-0000-000053020000}"/>
    <cellStyle name="쉼표 [0] 17 20 2" xfId="597" xr:uid="{00000000-0005-0000-0000-000054020000}"/>
    <cellStyle name="쉼표 [0] 17 3" xfId="598" xr:uid="{00000000-0005-0000-0000-000055020000}"/>
    <cellStyle name="쉼표 [0] 17 3 2" xfId="599" xr:uid="{00000000-0005-0000-0000-000056020000}"/>
    <cellStyle name="쉼표 [0] 17 3 3" xfId="600" xr:uid="{00000000-0005-0000-0000-000057020000}"/>
    <cellStyle name="쉼표 [0] 17 3 3 2" xfId="601" xr:uid="{00000000-0005-0000-0000-000058020000}"/>
    <cellStyle name="쉼표 [0] 17 3 4" xfId="602" xr:uid="{00000000-0005-0000-0000-000059020000}"/>
    <cellStyle name="쉼표 [0] 17 3 4 2" xfId="603" xr:uid="{00000000-0005-0000-0000-00005A020000}"/>
    <cellStyle name="쉼표 [0] 17 4" xfId="604" xr:uid="{00000000-0005-0000-0000-00005B020000}"/>
    <cellStyle name="쉼표 [0] 17 4 2" xfId="605" xr:uid="{00000000-0005-0000-0000-00005C020000}"/>
    <cellStyle name="쉼표 [0] 17 4 3" xfId="606" xr:uid="{00000000-0005-0000-0000-00005D020000}"/>
    <cellStyle name="쉼표 [0] 17 4 3 2" xfId="607" xr:uid="{00000000-0005-0000-0000-00005E020000}"/>
    <cellStyle name="쉼표 [0] 17 4 4" xfId="608" xr:uid="{00000000-0005-0000-0000-00005F020000}"/>
    <cellStyle name="쉼표 [0] 17 4 4 2" xfId="609" xr:uid="{00000000-0005-0000-0000-000060020000}"/>
    <cellStyle name="쉼표 [0] 17 5" xfId="610" xr:uid="{00000000-0005-0000-0000-000061020000}"/>
    <cellStyle name="쉼표 [0] 17 5 2" xfId="611" xr:uid="{00000000-0005-0000-0000-000062020000}"/>
    <cellStyle name="쉼표 [0] 17 6" xfId="612" xr:uid="{00000000-0005-0000-0000-000063020000}"/>
    <cellStyle name="쉼표 [0] 17 6 2" xfId="613" xr:uid="{00000000-0005-0000-0000-000064020000}"/>
    <cellStyle name="쉼표 [0] 17 7" xfId="614" xr:uid="{00000000-0005-0000-0000-000065020000}"/>
    <cellStyle name="쉼표 [0] 17 7 2" xfId="615" xr:uid="{00000000-0005-0000-0000-000066020000}"/>
    <cellStyle name="쉼표 [0] 17 8" xfId="616" xr:uid="{00000000-0005-0000-0000-000067020000}"/>
    <cellStyle name="쉼표 [0] 17 8 2" xfId="617" xr:uid="{00000000-0005-0000-0000-000068020000}"/>
    <cellStyle name="쉼표 [0] 17 9" xfId="618" xr:uid="{00000000-0005-0000-0000-000069020000}"/>
    <cellStyle name="쉼표 [0] 17 9 2" xfId="619" xr:uid="{00000000-0005-0000-0000-00006A020000}"/>
    <cellStyle name="쉼표 [0] 170 2" xfId="620" xr:uid="{00000000-0005-0000-0000-00006B020000}"/>
    <cellStyle name="쉼표 [0] 170 3" xfId="621" xr:uid="{00000000-0005-0000-0000-00006C020000}"/>
    <cellStyle name="쉼표 [0] 170 4" xfId="622" xr:uid="{00000000-0005-0000-0000-00006D020000}"/>
    <cellStyle name="쉼표 [0] 171 2" xfId="623" xr:uid="{00000000-0005-0000-0000-00006E020000}"/>
    <cellStyle name="쉼표 [0] 171 3" xfId="624" xr:uid="{00000000-0005-0000-0000-00006F020000}"/>
    <cellStyle name="쉼표 [0] 171 4" xfId="625" xr:uid="{00000000-0005-0000-0000-000070020000}"/>
    <cellStyle name="쉼표 [0] 172 2" xfId="626" xr:uid="{00000000-0005-0000-0000-000071020000}"/>
    <cellStyle name="쉼표 [0] 172 3" xfId="627" xr:uid="{00000000-0005-0000-0000-000072020000}"/>
    <cellStyle name="쉼표 [0] 172 4" xfId="628" xr:uid="{00000000-0005-0000-0000-000073020000}"/>
    <cellStyle name="쉼표 [0] 175 2" xfId="629" xr:uid="{00000000-0005-0000-0000-000074020000}"/>
    <cellStyle name="쉼표 [0] 175 3" xfId="630" xr:uid="{00000000-0005-0000-0000-000075020000}"/>
    <cellStyle name="쉼표 [0] 175 4" xfId="631" xr:uid="{00000000-0005-0000-0000-000076020000}"/>
    <cellStyle name="쉼표 [0] 176 2" xfId="632" xr:uid="{00000000-0005-0000-0000-000077020000}"/>
    <cellStyle name="쉼표 [0] 176 3" xfId="633" xr:uid="{00000000-0005-0000-0000-000078020000}"/>
    <cellStyle name="쉼표 [0] 176 4" xfId="634" xr:uid="{00000000-0005-0000-0000-000079020000}"/>
    <cellStyle name="쉼표 [0] 177 2" xfId="635" xr:uid="{00000000-0005-0000-0000-00007A020000}"/>
    <cellStyle name="쉼표 [0] 177 3" xfId="636" xr:uid="{00000000-0005-0000-0000-00007B020000}"/>
    <cellStyle name="쉼표 [0] 177 4" xfId="637" xr:uid="{00000000-0005-0000-0000-00007C020000}"/>
    <cellStyle name="쉼표 [0] 178 2" xfId="638" xr:uid="{00000000-0005-0000-0000-00007D020000}"/>
    <cellStyle name="쉼표 [0] 178 3" xfId="639" xr:uid="{00000000-0005-0000-0000-00007E020000}"/>
    <cellStyle name="쉼표 [0] 178 4" xfId="640" xr:uid="{00000000-0005-0000-0000-00007F020000}"/>
    <cellStyle name="쉼표 [0] 179 2" xfId="641" xr:uid="{00000000-0005-0000-0000-000080020000}"/>
    <cellStyle name="쉼표 [0] 179 3" xfId="642" xr:uid="{00000000-0005-0000-0000-000081020000}"/>
    <cellStyle name="쉼표 [0] 179 4" xfId="643" xr:uid="{00000000-0005-0000-0000-000082020000}"/>
    <cellStyle name="쉼표 [0] 18" xfId="644" xr:uid="{00000000-0005-0000-0000-000083020000}"/>
    <cellStyle name="쉼표 [0] 18 10" xfId="645" xr:uid="{00000000-0005-0000-0000-000084020000}"/>
    <cellStyle name="쉼표 [0] 18 11" xfId="646" xr:uid="{00000000-0005-0000-0000-000085020000}"/>
    <cellStyle name="쉼표 [0] 18 12" xfId="647" xr:uid="{00000000-0005-0000-0000-000086020000}"/>
    <cellStyle name="쉼표 [0] 18 13" xfId="648" xr:uid="{00000000-0005-0000-0000-000087020000}"/>
    <cellStyle name="쉼표 [0] 18 13 2" xfId="649" xr:uid="{00000000-0005-0000-0000-000088020000}"/>
    <cellStyle name="쉼표 [0] 18 13 3" xfId="650" xr:uid="{00000000-0005-0000-0000-000089020000}"/>
    <cellStyle name="쉼표 [0] 18 2" xfId="651" xr:uid="{00000000-0005-0000-0000-00008A020000}"/>
    <cellStyle name="쉼표 [0] 18 2 2" xfId="652" xr:uid="{00000000-0005-0000-0000-00008B020000}"/>
    <cellStyle name="쉼표 [0] 18 2 2 2" xfId="653" xr:uid="{00000000-0005-0000-0000-00008C020000}"/>
    <cellStyle name="쉼표 [0] 18 2 3" xfId="654" xr:uid="{00000000-0005-0000-0000-00008D020000}"/>
    <cellStyle name="쉼표 [0] 18 2 3 2" xfId="655" xr:uid="{00000000-0005-0000-0000-00008E020000}"/>
    <cellStyle name="쉼표 [0] 18 3" xfId="656" xr:uid="{00000000-0005-0000-0000-00008F020000}"/>
    <cellStyle name="쉼표 [0] 18 3 2" xfId="657" xr:uid="{00000000-0005-0000-0000-000090020000}"/>
    <cellStyle name="쉼표 [0] 18 3 2 2" xfId="658" xr:uid="{00000000-0005-0000-0000-000091020000}"/>
    <cellStyle name="쉼표 [0] 18 3 3" xfId="659" xr:uid="{00000000-0005-0000-0000-000092020000}"/>
    <cellStyle name="쉼표 [0] 18 3 3 2" xfId="660" xr:uid="{00000000-0005-0000-0000-000093020000}"/>
    <cellStyle name="쉼표 [0] 18 4" xfId="661" xr:uid="{00000000-0005-0000-0000-000094020000}"/>
    <cellStyle name="쉼표 [0] 18 4 2" xfId="662" xr:uid="{00000000-0005-0000-0000-000095020000}"/>
    <cellStyle name="쉼표 [0] 18 4 2 2" xfId="663" xr:uid="{00000000-0005-0000-0000-000096020000}"/>
    <cellStyle name="쉼표 [0] 18 4 3" xfId="664" xr:uid="{00000000-0005-0000-0000-000097020000}"/>
    <cellStyle name="쉼표 [0] 18 4 3 2" xfId="665" xr:uid="{00000000-0005-0000-0000-000098020000}"/>
    <cellStyle name="쉼표 [0] 18 5" xfId="666" xr:uid="{00000000-0005-0000-0000-000099020000}"/>
    <cellStyle name="쉼표 [0] 18 6" xfId="667" xr:uid="{00000000-0005-0000-0000-00009A020000}"/>
    <cellStyle name="쉼표 [0] 18 7" xfId="668" xr:uid="{00000000-0005-0000-0000-00009B020000}"/>
    <cellStyle name="쉼표 [0] 18 8" xfId="669" xr:uid="{00000000-0005-0000-0000-00009C020000}"/>
    <cellStyle name="쉼표 [0] 18 9" xfId="670" xr:uid="{00000000-0005-0000-0000-00009D020000}"/>
    <cellStyle name="쉼표 [0] 183 2" xfId="671" xr:uid="{00000000-0005-0000-0000-00009E020000}"/>
    <cellStyle name="쉼표 [0] 183 3" xfId="672" xr:uid="{00000000-0005-0000-0000-00009F020000}"/>
    <cellStyle name="쉼표 [0] 183 4" xfId="673" xr:uid="{00000000-0005-0000-0000-0000A0020000}"/>
    <cellStyle name="쉼표 [0] 184 2" xfId="674" xr:uid="{00000000-0005-0000-0000-0000A1020000}"/>
    <cellStyle name="쉼표 [0] 184 3" xfId="675" xr:uid="{00000000-0005-0000-0000-0000A2020000}"/>
    <cellStyle name="쉼표 [0] 184 4" xfId="676" xr:uid="{00000000-0005-0000-0000-0000A3020000}"/>
    <cellStyle name="쉼표 [0] 185 2" xfId="677" xr:uid="{00000000-0005-0000-0000-0000A4020000}"/>
    <cellStyle name="쉼표 [0] 185 3" xfId="678" xr:uid="{00000000-0005-0000-0000-0000A5020000}"/>
    <cellStyle name="쉼표 [0] 185 4" xfId="679" xr:uid="{00000000-0005-0000-0000-0000A6020000}"/>
    <cellStyle name="쉼표 [0] 186 2" xfId="680" xr:uid="{00000000-0005-0000-0000-0000A7020000}"/>
    <cellStyle name="쉼표 [0] 186 3" xfId="681" xr:uid="{00000000-0005-0000-0000-0000A8020000}"/>
    <cellStyle name="쉼표 [0] 186 4" xfId="682" xr:uid="{00000000-0005-0000-0000-0000A9020000}"/>
    <cellStyle name="쉼표 [0] 187 2" xfId="683" xr:uid="{00000000-0005-0000-0000-0000AA020000}"/>
    <cellStyle name="쉼표 [0] 187 3" xfId="684" xr:uid="{00000000-0005-0000-0000-0000AB020000}"/>
    <cellStyle name="쉼표 [0] 187 4" xfId="685" xr:uid="{00000000-0005-0000-0000-0000AC020000}"/>
    <cellStyle name="쉼표 [0] 19" xfId="686" xr:uid="{00000000-0005-0000-0000-0000AD020000}"/>
    <cellStyle name="쉼표 [0] 19 10" xfId="687" xr:uid="{00000000-0005-0000-0000-0000AE020000}"/>
    <cellStyle name="쉼표 [0] 19 11" xfId="688" xr:uid="{00000000-0005-0000-0000-0000AF020000}"/>
    <cellStyle name="쉼표 [0] 19 12" xfId="689" xr:uid="{00000000-0005-0000-0000-0000B0020000}"/>
    <cellStyle name="쉼표 [0] 19 13" xfId="690" xr:uid="{00000000-0005-0000-0000-0000B1020000}"/>
    <cellStyle name="쉼표 [0] 19 14" xfId="691" xr:uid="{00000000-0005-0000-0000-0000B2020000}"/>
    <cellStyle name="쉼표 [0] 19 15" xfId="692" xr:uid="{00000000-0005-0000-0000-0000B3020000}"/>
    <cellStyle name="쉼표 [0] 19 15 2" xfId="693" xr:uid="{00000000-0005-0000-0000-0000B4020000}"/>
    <cellStyle name="쉼표 [0] 19 15 3" xfId="694" xr:uid="{00000000-0005-0000-0000-0000B5020000}"/>
    <cellStyle name="쉼표 [0] 19 2" xfId="695" xr:uid="{00000000-0005-0000-0000-0000B6020000}"/>
    <cellStyle name="쉼표 [0] 19 2 2" xfId="696" xr:uid="{00000000-0005-0000-0000-0000B7020000}"/>
    <cellStyle name="쉼표 [0] 19 2 2 2" xfId="697" xr:uid="{00000000-0005-0000-0000-0000B8020000}"/>
    <cellStyle name="쉼표 [0] 19 2 3" xfId="698" xr:uid="{00000000-0005-0000-0000-0000B9020000}"/>
    <cellStyle name="쉼표 [0] 19 2 3 2" xfId="699" xr:uid="{00000000-0005-0000-0000-0000BA020000}"/>
    <cellStyle name="쉼표 [0] 19 3" xfId="700" xr:uid="{00000000-0005-0000-0000-0000BB020000}"/>
    <cellStyle name="쉼표 [0] 19 3 2" xfId="701" xr:uid="{00000000-0005-0000-0000-0000BC020000}"/>
    <cellStyle name="쉼표 [0] 19 3 2 2" xfId="702" xr:uid="{00000000-0005-0000-0000-0000BD020000}"/>
    <cellStyle name="쉼표 [0] 19 3 3" xfId="703" xr:uid="{00000000-0005-0000-0000-0000BE020000}"/>
    <cellStyle name="쉼표 [0] 19 3 3 2" xfId="704" xr:uid="{00000000-0005-0000-0000-0000BF020000}"/>
    <cellStyle name="쉼표 [0] 19 4" xfId="705" xr:uid="{00000000-0005-0000-0000-0000C0020000}"/>
    <cellStyle name="쉼표 [0] 19 4 2" xfId="706" xr:uid="{00000000-0005-0000-0000-0000C1020000}"/>
    <cellStyle name="쉼표 [0] 19 4 2 2" xfId="707" xr:uid="{00000000-0005-0000-0000-0000C2020000}"/>
    <cellStyle name="쉼표 [0] 19 4 3" xfId="708" xr:uid="{00000000-0005-0000-0000-0000C3020000}"/>
    <cellStyle name="쉼표 [0] 19 4 3 2" xfId="709" xr:uid="{00000000-0005-0000-0000-0000C4020000}"/>
    <cellStyle name="쉼표 [0] 19 5" xfId="710" xr:uid="{00000000-0005-0000-0000-0000C5020000}"/>
    <cellStyle name="쉼표 [0] 19 6" xfId="711" xr:uid="{00000000-0005-0000-0000-0000C6020000}"/>
    <cellStyle name="쉼표 [0] 19 7" xfId="712" xr:uid="{00000000-0005-0000-0000-0000C7020000}"/>
    <cellStyle name="쉼표 [0] 19 8" xfId="713" xr:uid="{00000000-0005-0000-0000-0000C8020000}"/>
    <cellStyle name="쉼표 [0] 19 9" xfId="714" xr:uid="{00000000-0005-0000-0000-0000C9020000}"/>
    <cellStyle name="쉼표 [0] 190 2" xfId="715" xr:uid="{00000000-0005-0000-0000-0000CA020000}"/>
    <cellStyle name="쉼표 [0] 190 3" xfId="716" xr:uid="{00000000-0005-0000-0000-0000CB020000}"/>
    <cellStyle name="쉼표 [0] 190 4" xfId="717" xr:uid="{00000000-0005-0000-0000-0000CC020000}"/>
    <cellStyle name="쉼표 [0] 191 2" xfId="718" xr:uid="{00000000-0005-0000-0000-0000CD020000}"/>
    <cellStyle name="쉼표 [0] 191 3" xfId="719" xr:uid="{00000000-0005-0000-0000-0000CE020000}"/>
    <cellStyle name="쉼표 [0] 191 4" xfId="720" xr:uid="{00000000-0005-0000-0000-0000CF020000}"/>
    <cellStyle name="쉼표 [0] 192 2" xfId="721" xr:uid="{00000000-0005-0000-0000-0000D0020000}"/>
    <cellStyle name="쉼표 [0] 192 3" xfId="722" xr:uid="{00000000-0005-0000-0000-0000D1020000}"/>
    <cellStyle name="쉼표 [0] 192 4" xfId="723" xr:uid="{00000000-0005-0000-0000-0000D2020000}"/>
    <cellStyle name="쉼표 [0] 193 2" xfId="724" xr:uid="{00000000-0005-0000-0000-0000D3020000}"/>
    <cellStyle name="쉼표 [0] 193 3" xfId="725" xr:uid="{00000000-0005-0000-0000-0000D4020000}"/>
    <cellStyle name="쉼표 [0] 193 4" xfId="726" xr:uid="{00000000-0005-0000-0000-0000D5020000}"/>
    <cellStyle name="쉼표 [0] 194 2" xfId="727" xr:uid="{00000000-0005-0000-0000-0000D6020000}"/>
    <cellStyle name="쉼표 [0] 194 3" xfId="728" xr:uid="{00000000-0005-0000-0000-0000D7020000}"/>
    <cellStyle name="쉼표 [0] 194 4" xfId="729" xr:uid="{00000000-0005-0000-0000-0000D8020000}"/>
    <cellStyle name="쉼표 [0] 198 2" xfId="730" xr:uid="{00000000-0005-0000-0000-0000D9020000}"/>
    <cellStyle name="쉼표 [0] 198 3" xfId="731" xr:uid="{00000000-0005-0000-0000-0000DA020000}"/>
    <cellStyle name="쉼표 [0] 198 4" xfId="732" xr:uid="{00000000-0005-0000-0000-0000DB020000}"/>
    <cellStyle name="쉼표 [0] 199 2" xfId="733" xr:uid="{00000000-0005-0000-0000-0000DC020000}"/>
    <cellStyle name="쉼표 [0] 199 3" xfId="734" xr:uid="{00000000-0005-0000-0000-0000DD020000}"/>
    <cellStyle name="쉼표 [0] 199 4" xfId="735" xr:uid="{00000000-0005-0000-0000-0000DE020000}"/>
    <cellStyle name="쉼표 [0] 2 10" xfId="736" xr:uid="{00000000-0005-0000-0000-0000DF020000}"/>
    <cellStyle name="쉼표 [0] 2 10 2" xfId="737" xr:uid="{00000000-0005-0000-0000-0000E0020000}"/>
    <cellStyle name="쉼표 [0] 2 100" xfId="738" xr:uid="{00000000-0005-0000-0000-0000E1020000}"/>
    <cellStyle name="쉼표 [0] 2 100 2" xfId="739" xr:uid="{00000000-0005-0000-0000-0000E2020000}"/>
    <cellStyle name="쉼표 [0] 2 101" xfId="740" xr:uid="{00000000-0005-0000-0000-0000E3020000}"/>
    <cellStyle name="쉼표 [0] 2 101 2" xfId="741" xr:uid="{00000000-0005-0000-0000-0000E4020000}"/>
    <cellStyle name="쉼표 [0] 2 102" xfId="742" xr:uid="{00000000-0005-0000-0000-0000E5020000}"/>
    <cellStyle name="쉼표 [0] 2 102 2" xfId="743" xr:uid="{00000000-0005-0000-0000-0000E6020000}"/>
    <cellStyle name="쉼표 [0] 2 103" xfId="744" xr:uid="{00000000-0005-0000-0000-0000E7020000}"/>
    <cellStyle name="쉼표 [0] 2 103 2" xfId="745" xr:uid="{00000000-0005-0000-0000-0000E8020000}"/>
    <cellStyle name="쉼표 [0] 2 104" xfId="746" xr:uid="{00000000-0005-0000-0000-0000E9020000}"/>
    <cellStyle name="쉼표 [0] 2 104 2" xfId="747" xr:uid="{00000000-0005-0000-0000-0000EA020000}"/>
    <cellStyle name="쉼표 [0] 2 105" xfId="748" xr:uid="{00000000-0005-0000-0000-0000EB020000}"/>
    <cellStyle name="쉼표 [0] 2 105 2" xfId="749" xr:uid="{00000000-0005-0000-0000-0000EC020000}"/>
    <cellStyle name="쉼표 [0] 2 106" xfId="750" xr:uid="{00000000-0005-0000-0000-0000ED020000}"/>
    <cellStyle name="쉼표 [0] 2 106 2" xfId="751" xr:uid="{00000000-0005-0000-0000-0000EE020000}"/>
    <cellStyle name="쉼표 [0] 2 107" xfId="752" xr:uid="{00000000-0005-0000-0000-0000EF020000}"/>
    <cellStyle name="쉼표 [0] 2 107 2" xfId="753" xr:uid="{00000000-0005-0000-0000-0000F0020000}"/>
    <cellStyle name="쉼표 [0] 2 108" xfId="754" xr:uid="{00000000-0005-0000-0000-0000F1020000}"/>
    <cellStyle name="쉼표 [0] 2 108 2" xfId="755" xr:uid="{00000000-0005-0000-0000-0000F2020000}"/>
    <cellStyle name="쉼표 [0] 2 109" xfId="756" xr:uid="{00000000-0005-0000-0000-0000F3020000}"/>
    <cellStyle name="쉼표 [0] 2 109 2" xfId="757" xr:uid="{00000000-0005-0000-0000-0000F4020000}"/>
    <cellStyle name="쉼표 [0] 2 11" xfId="758" xr:uid="{00000000-0005-0000-0000-0000F5020000}"/>
    <cellStyle name="쉼표 [0] 2 11 2" xfId="759" xr:uid="{00000000-0005-0000-0000-0000F6020000}"/>
    <cellStyle name="쉼표 [0] 2 11 3" xfId="760" xr:uid="{00000000-0005-0000-0000-0000F7020000}"/>
    <cellStyle name="쉼표 [0] 2 11 4" xfId="761" xr:uid="{00000000-0005-0000-0000-0000F8020000}"/>
    <cellStyle name="쉼표 [0] 2 110" xfId="762" xr:uid="{00000000-0005-0000-0000-0000F9020000}"/>
    <cellStyle name="쉼표 [0] 2 110 2" xfId="763" xr:uid="{00000000-0005-0000-0000-0000FA020000}"/>
    <cellStyle name="쉼표 [0] 2 111" xfId="764" xr:uid="{00000000-0005-0000-0000-0000FB020000}"/>
    <cellStyle name="쉼표 [0] 2 111 2" xfId="765" xr:uid="{00000000-0005-0000-0000-0000FC020000}"/>
    <cellStyle name="쉼표 [0] 2 112" xfId="766" xr:uid="{00000000-0005-0000-0000-0000FD020000}"/>
    <cellStyle name="쉼표 [0] 2 112 2" xfId="767" xr:uid="{00000000-0005-0000-0000-0000FE020000}"/>
    <cellStyle name="쉼표 [0] 2 113" xfId="768" xr:uid="{00000000-0005-0000-0000-0000FF020000}"/>
    <cellStyle name="쉼표 [0] 2 113 2" xfId="769" xr:uid="{00000000-0005-0000-0000-000000030000}"/>
    <cellStyle name="쉼표 [0] 2 114" xfId="770" xr:uid="{00000000-0005-0000-0000-000001030000}"/>
    <cellStyle name="쉼표 [0] 2 114 2" xfId="771" xr:uid="{00000000-0005-0000-0000-000002030000}"/>
    <cellStyle name="쉼표 [0] 2 115" xfId="772" xr:uid="{00000000-0005-0000-0000-000003030000}"/>
    <cellStyle name="쉼표 [0] 2 115 2" xfId="773" xr:uid="{00000000-0005-0000-0000-000004030000}"/>
    <cellStyle name="쉼표 [0] 2 116" xfId="774" xr:uid="{00000000-0005-0000-0000-000005030000}"/>
    <cellStyle name="쉼표 [0] 2 116 2" xfId="775" xr:uid="{00000000-0005-0000-0000-000006030000}"/>
    <cellStyle name="쉼표 [0] 2 117" xfId="776" xr:uid="{00000000-0005-0000-0000-000007030000}"/>
    <cellStyle name="쉼표 [0] 2 117 2" xfId="777" xr:uid="{00000000-0005-0000-0000-000008030000}"/>
    <cellStyle name="쉼표 [0] 2 118" xfId="778" xr:uid="{00000000-0005-0000-0000-000009030000}"/>
    <cellStyle name="쉼표 [0] 2 118 2" xfId="779" xr:uid="{00000000-0005-0000-0000-00000A030000}"/>
    <cellStyle name="쉼표 [0] 2 119" xfId="780" xr:uid="{00000000-0005-0000-0000-00000B030000}"/>
    <cellStyle name="쉼표 [0] 2 119 2" xfId="781" xr:uid="{00000000-0005-0000-0000-00000C030000}"/>
    <cellStyle name="쉼표 [0] 2 12" xfId="782" xr:uid="{00000000-0005-0000-0000-00000D030000}"/>
    <cellStyle name="쉼표 [0] 2 12 2" xfId="783" xr:uid="{00000000-0005-0000-0000-00000E030000}"/>
    <cellStyle name="쉼표 [0] 2 12 3" xfId="784" xr:uid="{00000000-0005-0000-0000-00000F030000}"/>
    <cellStyle name="쉼표 [0] 2 12 4" xfId="785" xr:uid="{00000000-0005-0000-0000-000010030000}"/>
    <cellStyle name="쉼표 [0] 2 120" xfId="786" xr:uid="{00000000-0005-0000-0000-000011030000}"/>
    <cellStyle name="쉼표 [0] 2 120 2" xfId="787" xr:uid="{00000000-0005-0000-0000-000012030000}"/>
    <cellStyle name="쉼표 [0] 2 121" xfId="788" xr:uid="{00000000-0005-0000-0000-000013030000}"/>
    <cellStyle name="쉼표 [0] 2 121 2" xfId="789" xr:uid="{00000000-0005-0000-0000-000014030000}"/>
    <cellStyle name="쉼표 [0] 2 122" xfId="790" xr:uid="{00000000-0005-0000-0000-000015030000}"/>
    <cellStyle name="쉼표 [0] 2 122 2" xfId="791" xr:uid="{00000000-0005-0000-0000-000016030000}"/>
    <cellStyle name="쉼표 [0] 2 123" xfId="792" xr:uid="{00000000-0005-0000-0000-000017030000}"/>
    <cellStyle name="쉼표 [0] 2 123 2" xfId="793" xr:uid="{00000000-0005-0000-0000-000018030000}"/>
    <cellStyle name="쉼표 [0] 2 124" xfId="794" xr:uid="{00000000-0005-0000-0000-000019030000}"/>
    <cellStyle name="쉼표 [0] 2 124 2" xfId="795" xr:uid="{00000000-0005-0000-0000-00001A030000}"/>
    <cellStyle name="쉼표 [0] 2 125" xfId="796" xr:uid="{00000000-0005-0000-0000-00001B030000}"/>
    <cellStyle name="쉼표 [0] 2 125 2" xfId="797" xr:uid="{00000000-0005-0000-0000-00001C030000}"/>
    <cellStyle name="쉼표 [0] 2 126" xfId="798" xr:uid="{00000000-0005-0000-0000-00001D030000}"/>
    <cellStyle name="쉼표 [0] 2 126 2" xfId="799" xr:uid="{00000000-0005-0000-0000-00001E030000}"/>
    <cellStyle name="쉼표 [0] 2 127" xfId="800" xr:uid="{00000000-0005-0000-0000-00001F030000}"/>
    <cellStyle name="쉼표 [0] 2 127 2" xfId="801" xr:uid="{00000000-0005-0000-0000-000020030000}"/>
    <cellStyle name="쉼표 [0] 2 128" xfId="802" xr:uid="{00000000-0005-0000-0000-000021030000}"/>
    <cellStyle name="쉼표 [0] 2 128 2" xfId="803" xr:uid="{00000000-0005-0000-0000-000022030000}"/>
    <cellStyle name="쉼표 [0] 2 129" xfId="804" xr:uid="{00000000-0005-0000-0000-000023030000}"/>
    <cellStyle name="쉼표 [0] 2 129 2" xfId="805" xr:uid="{00000000-0005-0000-0000-000024030000}"/>
    <cellStyle name="쉼표 [0] 2 13" xfId="806" xr:uid="{00000000-0005-0000-0000-000025030000}"/>
    <cellStyle name="쉼표 [0] 2 13 2" xfId="807" xr:uid="{00000000-0005-0000-0000-000026030000}"/>
    <cellStyle name="쉼표 [0] 2 13 3" xfId="808" xr:uid="{00000000-0005-0000-0000-000027030000}"/>
    <cellStyle name="쉼표 [0] 2 13 4" xfId="809" xr:uid="{00000000-0005-0000-0000-000028030000}"/>
    <cellStyle name="쉼표 [0] 2 13 5" xfId="810" xr:uid="{00000000-0005-0000-0000-000029030000}"/>
    <cellStyle name="쉼표 [0] 2 13 5 2" xfId="811" xr:uid="{00000000-0005-0000-0000-00002A030000}"/>
    <cellStyle name="쉼표 [0] 2 13 6" xfId="812" xr:uid="{00000000-0005-0000-0000-00002B030000}"/>
    <cellStyle name="쉼표 [0] 2 130" xfId="813" xr:uid="{00000000-0005-0000-0000-00002C030000}"/>
    <cellStyle name="쉼표 [0] 2 130 2" xfId="814" xr:uid="{00000000-0005-0000-0000-00002D030000}"/>
    <cellStyle name="쉼표 [0] 2 131" xfId="815" xr:uid="{00000000-0005-0000-0000-00002E030000}"/>
    <cellStyle name="쉼표 [0] 2 131 2" xfId="816" xr:uid="{00000000-0005-0000-0000-00002F030000}"/>
    <cellStyle name="쉼표 [0] 2 132" xfId="817" xr:uid="{00000000-0005-0000-0000-000030030000}"/>
    <cellStyle name="쉼표 [0] 2 132 2" xfId="818" xr:uid="{00000000-0005-0000-0000-000031030000}"/>
    <cellStyle name="쉼표 [0] 2 133" xfId="819" xr:uid="{00000000-0005-0000-0000-000032030000}"/>
    <cellStyle name="쉼표 [0] 2 133 2" xfId="820" xr:uid="{00000000-0005-0000-0000-000033030000}"/>
    <cellStyle name="쉼표 [0] 2 134" xfId="821" xr:uid="{00000000-0005-0000-0000-000034030000}"/>
    <cellStyle name="쉼표 [0] 2 134 2" xfId="822" xr:uid="{00000000-0005-0000-0000-000035030000}"/>
    <cellStyle name="쉼표 [0] 2 135" xfId="823" xr:uid="{00000000-0005-0000-0000-000036030000}"/>
    <cellStyle name="쉼표 [0] 2 135 2" xfId="824" xr:uid="{00000000-0005-0000-0000-000037030000}"/>
    <cellStyle name="쉼표 [0] 2 136" xfId="825" xr:uid="{00000000-0005-0000-0000-000038030000}"/>
    <cellStyle name="쉼표 [0] 2 136 2" xfId="826" xr:uid="{00000000-0005-0000-0000-000039030000}"/>
    <cellStyle name="쉼표 [0] 2 137" xfId="827" xr:uid="{00000000-0005-0000-0000-00003A030000}"/>
    <cellStyle name="쉼표 [0] 2 137 2" xfId="828" xr:uid="{00000000-0005-0000-0000-00003B030000}"/>
    <cellStyle name="쉼표 [0] 2 138" xfId="829" xr:uid="{00000000-0005-0000-0000-00003C030000}"/>
    <cellStyle name="쉼표 [0] 2 138 2" xfId="830" xr:uid="{00000000-0005-0000-0000-00003D030000}"/>
    <cellStyle name="쉼표 [0] 2 139" xfId="831" xr:uid="{00000000-0005-0000-0000-00003E030000}"/>
    <cellStyle name="쉼표 [0] 2 139 2" xfId="832" xr:uid="{00000000-0005-0000-0000-00003F030000}"/>
    <cellStyle name="쉼표 [0] 2 14" xfId="833" xr:uid="{00000000-0005-0000-0000-000040030000}"/>
    <cellStyle name="쉼표 [0] 2 14 2" xfId="834" xr:uid="{00000000-0005-0000-0000-000041030000}"/>
    <cellStyle name="쉼표 [0] 2 14 3" xfId="835" xr:uid="{00000000-0005-0000-0000-000042030000}"/>
    <cellStyle name="쉼표 [0] 2 14 4" xfId="836" xr:uid="{00000000-0005-0000-0000-000043030000}"/>
    <cellStyle name="쉼표 [0] 2 140" xfId="837" xr:uid="{00000000-0005-0000-0000-000044030000}"/>
    <cellStyle name="쉼표 [0] 2 140 2" xfId="838" xr:uid="{00000000-0005-0000-0000-000045030000}"/>
    <cellStyle name="쉼표 [0] 2 141" xfId="839" xr:uid="{00000000-0005-0000-0000-000046030000}"/>
    <cellStyle name="쉼표 [0] 2 141 2" xfId="840" xr:uid="{00000000-0005-0000-0000-000047030000}"/>
    <cellStyle name="쉼표 [0] 2 142" xfId="841" xr:uid="{00000000-0005-0000-0000-000048030000}"/>
    <cellStyle name="쉼표 [0] 2 142 2" xfId="842" xr:uid="{00000000-0005-0000-0000-000049030000}"/>
    <cellStyle name="쉼표 [0] 2 143" xfId="843" xr:uid="{00000000-0005-0000-0000-00004A030000}"/>
    <cellStyle name="쉼표 [0] 2 143 2" xfId="844" xr:uid="{00000000-0005-0000-0000-00004B030000}"/>
    <cellStyle name="쉼표 [0] 2 144" xfId="845" xr:uid="{00000000-0005-0000-0000-00004C030000}"/>
    <cellStyle name="쉼표 [0] 2 144 2" xfId="846" xr:uid="{00000000-0005-0000-0000-00004D030000}"/>
    <cellStyle name="쉼표 [0] 2 145" xfId="847" xr:uid="{00000000-0005-0000-0000-00004E030000}"/>
    <cellStyle name="쉼표 [0] 2 145 2" xfId="848" xr:uid="{00000000-0005-0000-0000-00004F030000}"/>
    <cellStyle name="쉼표 [0] 2 146" xfId="849" xr:uid="{00000000-0005-0000-0000-000050030000}"/>
    <cellStyle name="쉼표 [0] 2 146 2" xfId="850" xr:uid="{00000000-0005-0000-0000-000051030000}"/>
    <cellStyle name="쉼표 [0] 2 146 3" xfId="851" xr:uid="{00000000-0005-0000-0000-000052030000}"/>
    <cellStyle name="쉼표 [0] 2 146 3 2" xfId="852" xr:uid="{00000000-0005-0000-0000-000053030000}"/>
    <cellStyle name="쉼표 [0] 2 146 4" xfId="853" xr:uid="{00000000-0005-0000-0000-000054030000}"/>
    <cellStyle name="쉼표 [0] 2 147" xfId="854" xr:uid="{00000000-0005-0000-0000-000055030000}"/>
    <cellStyle name="쉼표 [0] 2 147 2" xfId="855" xr:uid="{00000000-0005-0000-0000-000056030000}"/>
    <cellStyle name="쉼표 [0] 2 147 3" xfId="856" xr:uid="{00000000-0005-0000-0000-000057030000}"/>
    <cellStyle name="쉼표 [0] 2 147 3 2" xfId="857" xr:uid="{00000000-0005-0000-0000-000058030000}"/>
    <cellStyle name="쉼표 [0] 2 147 4" xfId="858" xr:uid="{00000000-0005-0000-0000-000059030000}"/>
    <cellStyle name="쉼표 [0] 2 148" xfId="859" xr:uid="{00000000-0005-0000-0000-00005A030000}"/>
    <cellStyle name="쉼표 [0] 2 148 2" xfId="860" xr:uid="{00000000-0005-0000-0000-00005B030000}"/>
    <cellStyle name="쉼표 [0] 2 148 3" xfId="861" xr:uid="{00000000-0005-0000-0000-00005C030000}"/>
    <cellStyle name="쉼표 [0] 2 148 3 2" xfId="862" xr:uid="{00000000-0005-0000-0000-00005D030000}"/>
    <cellStyle name="쉼표 [0] 2 148 4" xfId="863" xr:uid="{00000000-0005-0000-0000-00005E030000}"/>
    <cellStyle name="쉼표 [0] 2 149" xfId="864" xr:uid="{00000000-0005-0000-0000-00005F030000}"/>
    <cellStyle name="쉼표 [0] 2 149 2" xfId="865" xr:uid="{00000000-0005-0000-0000-000060030000}"/>
    <cellStyle name="쉼표 [0] 2 149 3" xfId="866" xr:uid="{00000000-0005-0000-0000-000061030000}"/>
    <cellStyle name="쉼표 [0] 2 149 3 2" xfId="867" xr:uid="{00000000-0005-0000-0000-000062030000}"/>
    <cellStyle name="쉼표 [0] 2 149 4" xfId="868" xr:uid="{00000000-0005-0000-0000-000063030000}"/>
    <cellStyle name="쉼표 [0] 2 15" xfId="869" xr:uid="{00000000-0005-0000-0000-000064030000}"/>
    <cellStyle name="쉼표 [0] 2 15 2" xfId="870" xr:uid="{00000000-0005-0000-0000-000065030000}"/>
    <cellStyle name="쉼표 [0] 2 15 3" xfId="871" xr:uid="{00000000-0005-0000-0000-000066030000}"/>
    <cellStyle name="쉼표 [0] 2 150" xfId="872" xr:uid="{00000000-0005-0000-0000-000067030000}"/>
    <cellStyle name="쉼표 [0] 2 150 2" xfId="873" xr:uid="{00000000-0005-0000-0000-000068030000}"/>
    <cellStyle name="쉼표 [0] 2 150 3" xfId="874" xr:uid="{00000000-0005-0000-0000-000069030000}"/>
    <cellStyle name="쉼표 [0] 2 150 3 2" xfId="875" xr:uid="{00000000-0005-0000-0000-00006A030000}"/>
    <cellStyle name="쉼표 [0] 2 150 4" xfId="876" xr:uid="{00000000-0005-0000-0000-00006B030000}"/>
    <cellStyle name="쉼표 [0] 2 151" xfId="877" xr:uid="{00000000-0005-0000-0000-00006C030000}"/>
    <cellStyle name="쉼표 [0] 2 151 2" xfId="878" xr:uid="{00000000-0005-0000-0000-00006D030000}"/>
    <cellStyle name="쉼표 [0] 2 151 3" xfId="879" xr:uid="{00000000-0005-0000-0000-00006E030000}"/>
    <cellStyle name="쉼표 [0] 2 151 3 2" xfId="880" xr:uid="{00000000-0005-0000-0000-00006F030000}"/>
    <cellStyle name="쉼표 [0] 2 151 4" xfId="881" xr:uid="{00000000-0005-0000-0000-000070030000}"/>
    <cellStyle name="쉼표 [0] 2 152" xfId="882" xr:uid="{00000000-0005-0000-0000-000071030000}"/>
    <cellStyle name="쉼표 [0] 2 152 2" xfId="883" xr:uid="{00000000-0005-0000-0000-000072030000}"/>
    <cellStyle name="쉼표 [0] 2 152 3" xfId="884" xr:uid="{00000000-0005-0000-0000-000073030000}"/>
    <cellStyle name="쉼표 [0] 2 152 3 2" xfId="885" xr:uid="{00000000-0005-0000-0000-000074030000}"/>
    <cellStyle name="쉼표 [0] 2 152 4" xfId="886" xr:uid="{00000000-0005-0000-0000-000075030000}"/>
    <cellStyle name="쉼표 [0] 2 153" xfId="887" xr:uid="{00000000-0005-0000-0000-000076030000}"/>
    <cellStyle name="쉼표 [0] 2 153 2" xfId="888" xr:uid="{00000000-0005-0000-0000-000077030000}"/>
    <cellStyle name="쉼표 [0] 2 154" xfId="889" xr:uid="{00000000-0005-0000-0000-000078030000}"/>
    <cellStyle name="쉼표 [0] 2 154 2" xfId="890" xr:uid="{00000000-0005-0000-0000-000079030000}"/>
    <cellStyle name="쉼표 [0] 2 155" xfId="891" xr:uid="{00000000-0005-0000-0000-00007A030000}"/>
    <cellStyle name="쉼표 [0] 2 155 2" xfId="892" xr:uid="{00000000-0005-0000-0000-00007B030000}"/>
    <cellStyle name="쉼표 [0] 2 156" xfId="893" xr:uid="{00000000-0005-0000-0000-00007C030000}"/>
    <cellStyle name="쉼표 [0] 2 156 2" xfId="894" xr:uid="{00000000-0005-0000-0000-00007D030000}"/>
    <cellStyle name="쉼표 [0] 2 157" xfId="895" xr:uid="{00000000-0005-0000-0000-00007E030000}"/>
    <cellStyle name="쉼표 [0] 2 157 2" xfId="896" xr:uid="{00000000-0005-0000-0000-00007F030000}"/>
    <cellStyle name="쉼표 [0] 2 158" xfId="897" xr:uid="{00000000-0005-0000-0000-000080030000}"/>
    <cellStyle name="쉼표 [0] 2 158 2" xfId="898" xr:uid="{00000000-0005-0000-0000-000081030000}"/>
    <cellStyle name="쉼표 [0] 2 159" xfId="899" xr:uid="{00000000-0005-0000-0000-000082030000}"/>
    <cellStyle name="쉼표 [0] 2 159 2" xfId="900" xr:uid="{00000000-0005-0000-0000-000083030000}"/>
    <cellStyle name="쉼표 [0] 2 16" xfId="901" xr:uid="{00000000-0005-0000-0000-000084030000}"/>
    <cellStyle name="쉼표 [0] 2 16 2" xfId="902" xr:uid="{00000000-0005-0000-0000-000085030000}"/>
    <cellStyle name="쉼표 [0] 2 16 3" xfId="903" xr:uid="{00000000-0005-0000-0000-000086030000}"/>
    <cellStyle name="쉼표 [0] 2 160" xfId="904" xr:uid="{00000000-0005-0000-0000-000087030000}"/>
    <cellStyle name="쉼표 [0] 2 160 2" xfId="905" xr:uid="{00000000-0005-0000-0000-000088030000}"/>
    <cellStyle name="쉼표 [0] 2 161" xfId="906" xr:uid="{00000000-0005-0000-0000-000089030000}"/>
    <cellStyle name="쉼표 [0] 2 162" xfId="907" xr:uid="{00000000-0005-0000-0000-00008A030000}"/>
    <cellStyle name="쉼표 [0] 2 163" xfId="908" xr:uid="{00000000-0005-0000-0000-00008B030000}"/>
    <cellStyle name="쉼표 [0] 2 164" xfId="909" xr:uid="{00000000-0005-0000-0000-00008C030000}"/>
    <cellStyle name="쉼표 [0] 2 164 2" xfId="910" xr:uid="{00000000-0005-0000-0000-00008D030000}"/>
    <cellStyle name="쉼표 [0] 2 17" xfId="911" xr:uid="{00000000-0005-0000-0000-00008E030000}"/>
    <cellStyle name="쉼표 [0] 2 17 2" xfId="912" xr:uid="{00000000-0005-0000-0000-00008F030000}"/>
    <cellStyle name="쉼표 [0] 2 18" xfId="913" xr:uid="{00000000-0005-0000-0000-000090030000}"/>
    <cellStyle name="쉼표 [0] 2 18 2" xfId="914" xr:uid="{00000000-0005-0000-0000-000091030000}"/>
    <cellStyle name="쉼표 [0] 2 19" xfId="915" xr:uid="{00000000-0005-0000-0000-000092030000}"/>
    <cellStyle name="쉼표 [0] 2 19 2" xfId="916" xr:uid="{00000000-0005-0000-0000-000093030000}"/>
    <cellStyle name="쉼표 [0] 2 2" xfId="917" xr:uid="{00000000-0005-0000-0000-000094030000}"/>
    <cellStyle name="쉼표 [0] 2 2 10" xfId="918" xr:uid="{00000000-0005-0000-0000-000095030000}"/>
    <cellStyle name="쉼표 [0] 2 2 11" xfId="919" xr:uid="{00000000-0005-0000-0000-000096030000}"/>
    <cellStyle name="쉼표 [0] 2 2 12" xfId="920" xr:uid="{00000000-0005-0000-0000-000097030000}"/>
    <cellStyle name="쉼표 [0] 2 2 13" xfId="921" xr:uid="{00000000-0005-0000-0000-000098030000}"/>
    <cellStyle name="쉼표 [0] 2 2 14" xfId="922" xr:uid="{00000000-0005-0000-0000-000099030000}"/>
    <cellStyle name="쉼표 [0] 2 2 15" xfId="923" xr:uid="{00000000-0005-0000-0000-00009A030000}"/>
    <cellStyle name="쉼표 [0] 2 2 16" xfId="924" xr:uid="{00000000-0005-0000-0000-00009B030000}"/>
    <cellStyle name="쉼표 [0] 2 2 16 2" xfId="925" xr:uid="{00000000-0005-0000-0000-00009C030000}"/>
    <cellStyle name="쉼표 [0] 2 2 17" xfId="926" xr:uid="{00000000-0005-0000-0000-00009D030000}"/>
    <cellStyle name="쉼표 [0] 2 2 17 2" xfId="927" xr:uid="{00000000-0005-0000-0000-00009E030000}"/>
    <cellStyle name="쉼표 [0] 2 2 18" xfId="928" xr:uid="{00000000-0005-0000-0000-00009F030000}"/>
    <cellStyle name="쉼표 [0] 2 2 2" xfId="929" xr:uid="{00000000-0005-0000-0000-0000A0030000}"/>
    <cellStyle name="쉼표 [0] 2 2 2 2" xfId="930" xr:uid="{00000000-0005-0000-0000-0000A1030000}"/>
    <cellStyle name="쉼표 [0] 2 2 2 3" xfId="931" xr:uid="{00000000-0005-0000-0000-0000A2030000}"/>
    <cellStyle name="쉼표 [0] 2 2 3" xfId="932" xr:uid="{00000000-0005-0000-0000-0000A3030000}"/>
    <cellStyle name="쉼표 [0] 2 2 4" xfId="933" xr:uid="{00000000-0005-0000-0000-0000A4030000}"/>
    <cellStyle name="쉼표 [0] 2 2 5" xfId="934" xr:uid="{00000000-0005-0000-0000-0000A5030000}"/>
    <cellStyle name="쉼표 [0] 2 2 6" xfId="935" xr:uid="{00000000-0005-0000-0000-0000A6030000}"/>
    <cellStyle name="쉼표 [0] 2 2 7" xfId="936" xr:uid="{00000000-0005-0000-0000-0000A7030000}"/>
    <cellStyle name="쉼표 [0] 2 2 8" xfId="937" xr:uid="{00000000-0005-0000-0000-0000A8030000}"/>
    <cellStyle name="쉼표 [0] 2 2 9" xfId="938" xr:uid="{00000000-0005-0000-0000-0000A9030000}"/>
    <cellStyle name="쉼표 [0] 2 20" xfId="939" xr:uid="{00000000-0005-0000-0000-0000AA030000}"/>
    <cellStyle name="쉼표 [0] 2 20 2" xfId="940" xr:uid="{00000000-0005-0000-0000-0000AB030000}"/>
    <cellStyle name="쉼표 [0] 2 21" xfId="941" xr:uid="{00000000-0005-0000-0000-0000AC030000}"/>
    <cellStyle name="쉼표 [0] 2 21 2" xfId="942" xr:uid="{00000000-0005-0000-0000-0000AD030000}"/>
    <cellStyle name="쉼표 [0] 2 22" xfId="943" xr:uid="{00000000-0005-0000-0000-0000AE030000}"/>
    <cellStyle name="쉼표 [0] 2 22 2" xfId="944" xr:uid="{00000000-0005-0000-0000-0000AF030000}"/>
    <cellStyle name="쉼표 [0] 2 23" xfId="945" xr:uid="{00000000-0005-0000-0000-0000B0030000}"/>
    <cellStyle name="쉼표 [0] 2 23 2" xfId="946" xr:uid="{00000000-0005-0000-0000-0000B1030000}"/>
    <cellStyle name="쉼표 [0] 2 24" xfId="947" xr:uid="{00000000-0005-0000-0000-0000B2030000}"/>
    <cellStyle name="쉼표 [0] 2 24 2" xfId="948" xr:uid="{00000000-0005-0000-0000-0000B3030000}"/>
    <cellStyle name="쉼표 [0] 2 25" xfId="949" xr:uid="{00000000-0005-0000-0000-0000B4030000}"/>
    <cellStyle name="쉼표 [0] 2 25 2" xfId="950" xr:uid="{00000000-0005-0000-0000-0000B5030000}"/>
    <cellStyle name="쉼표 [0] 2 26" xfId="951" xr:uid="{00000000-0005-0000-0000-0000B6030000}"/>
    <cellStyle name="쉼표 [0] 2 26 2" xfId="952" xr:uid="{00000000-0005-0000-0000-0000B7030000}"/>
    <cellStyle name="쉼표 [0] 2 27" xfId="953" xr:uid="{00000000-0005-0000-0000-0000B8030000}"/>
    <cellStyle name="쉼표 [0] 2 27 2" xfId="954" xr:uid="{00000000-0005-0000-0000-0000B9030000}"/>
    <cellStyle name="쉼표 [0] 2 28" xfId="955" xr:uid="{00000000-0005-0000-0000-0000BA030000}"/>
    <cellStyle name="쉼표 [0] 2 28 2" xfId="956" xr:uid="{00000000-0005-0000-0000-0000BB030000}"/>
    <cellStyle name="쉼표 [0] 2 29" xfId="957" xr:uid="{00000000-0005-0000-0000-0000BC030000}"/>
    <cellStyle name="쉼표 [0] 2 29 2" xfId="958" xr:uid="{00000000-0005-0000-0000-0000BD030000}"/>
    <cellStyle name="쉼표 [0] 2 3" xfId="959" xr:uid="{00000000-0005-0000-0000-0000BE030000}"/>
    <cellStyle name="쉼표 [0] 2 3 10" xfId="960" xr:uid="{00000000-0005-0000-0000-0000BF030000}"/>
    <cellStyle name="쉼표 [0] 2 3 11" xfId="961" xr:uid="{00000000-0005-0000-0000-0000C0030000}"/>
    <cellStyle name="쉼표 [0] 2 3 12" xfId="962" xr:uid="{00000000-0005-0000-0000-0000C1030000}"/>
    <cellStyle name="쉼표 [0] 2 3 13" xfId="963" xr:uid="{00000000-0005-0000-0000-0000C2030000}"/>
    <cellStyle name="쉼표 [0] 2 3 14" xfId="964" xr:uid="{00000000-0005-0000-0000-0000C3030000}"/>
    <cellStyle name="쉼표 [0] 2 3 15" xfId="965" xr:uid="{00000000-0005-0000-0000-0000C4030000}"/>
    <cellStyle name="쉼표 [0] 2 3 16" xfId="966" xr:uid="{00000000-0005-0000-0000-0000C5030000}"/>
    <cellStyle name="쉼표 [0] 2 3 17" xfId="967" xr:uid="{00000000-0005-0000-0000-0000C6030000}"/>
    <cellStyle name="쉼표 [0] 2 3 17 2" xfId="968" xr:uid="{00000000-0005-0000-0000-0000C7030000}"/>
    <cellStyle name="쉼표 [0] 2 3 18" xfId="969" xr:uid="{00000000-0005-0000-0000-0000C8030000}"/>
    <cellStyle name="쉼표 [0] 2 3 2" xfId="970" xr:uid="{00000000-0005-0000-0000-0000C9030000}"/>
    <cellStyle name="쉼표 [0] 2 3 2 2" xfId="971" xr:uid="{00000000-0005-0000-0000-0000CA030000}"/>
    <cellStyle name="쉼표 [0] 2 3 2 3" xfId="972" xr:uid="{00000000-0005-0000-0000-0000CB030000}"/>
    <cellStyle name="쉼표 [0] 2 3 2 4" xfId="973" xr:uid="{00000000-0005-0000-0000-0000CC030000}"/>
    <cellStyle name="쉼표 [0] 2 3 2 4 2" xfId="974" xr:uid="{00000000-0005-0000-0000-0000CD030000}"/>
    <cellStyle name="쉼표 [0] 2 3 2 5" xfId="975" xr:uid="{00000000-0005-0000-0000-0000CE030000}"/>
    <cellStyle name="쉼표 [0] 2 3 2 5 2" xfId="976" xr:uid="{00000000-0005-0000-0000-0000CF030000}"/>
    <cellStyle name="쉼표 [0] 2 3 3" xfId="977" xr:uid="{00000000-0005-0000-0000-0000D0030000}"/>
    <cellStyle name="쉼표 [0] 2 3 4" xfId="978" xr:uid="{00000000-0005-0000-0000-0000D1030000}"/>
    <cellStyle name="쉼표 [0] 2 3 5" xfId="979" xr:uid="{00000000-0005-0000-0000-0000D2030000}"/>
    <cellStyle name="쉼표 [0] 2 3 6" xfId="980" xr:uid="{00000000-0005-0000-0000-0000D3030000}"/>
    <cellStyle name="쉼표 [0] 2 3 7" xfId="981" xr:uid="{00000000-0005-0000-0000-0000D4030000}"/>
    <cellStyle name="쉼표 [0] 2 3 8" xfId="982" xr:uid="{00000000-0005-0000-0000-0000D5030000}"/>
    <cellStyle name="쉼표 [0] 2 3 9" xfId="983" xr:uid="{00000000-0005-0000-0000-0000D6030000}"/>
    <cellStyle name="쉼표 [0] 2 30" xfId="984" xr:uid="{00000000-0005-0000-0000-0000D7030000}"/>
    <cellStyle name="쉼표 [0] 2 30 2" xfId="985" xr:uid="{00000000-0005-0000-0000-0000D8030000}"/>
    <cellStyle name="쉼표 [0] 2 31" xfId="986" xr:uid="{00000000-0005-0000-0000-0000D9030000}"/>
    <cellStyle name="쉼표 [0] 2 31 2" xfId="987" xr:uid="{00000000-0005-0000-0000-0000DA030000}"/>
    <cellStyle name="쉼표 [0] 2 32" xfId="988" xr:uid="{00000000-0005-0000-0000-0000DB030000}"/>
    <cellStyle name="쉼표 [0] 2 32 2" xfId="989" xr:uid="{00000000-0005-0000-0000-0000DC030000}"/>
    <cellStyle name="쉼표 [0] 2 33" xfId="990" xr:uid="{00000000-0005-0000-0000-0000DD030000}"/>
    <cellStyle name="쉼표 [0] 2 33 2" xfId="991" xr:uid="{00000000-0005-0000-0000-0000DE030000}"/>
    <cellStyle name="쉼표 [0] 2 34" xfId="992" xr:uid="{00000000-0005-0000-0000-0000DF030000}"/>
    <cellStyle name="쉼표 [0] 2 34 2" xfId="993" xr:uid="{00000000-0005-0000-0000-0000E0030000}"/>
    <cellStyle name="쉼표 [0] 2 35" xfId="994" xr:uid="{00000000-0005-0000-0000-0000E1030000}"/>
    <cellStyle name="쉼표 [0] 2 35 2" xfId="995" xr:uid="{00000000-0005-0000-0000-0000E2030000}"/>
    <cellStyle name="쉼표 [0] 2 36" xfId="996" xr:uid="{00000000-0005-0000-0000-0000E3030000}"/>
    <cellStyle name="쉼표 [0] 2 36 2" xfId="997" xr:uid="{00000000-0005-0000-0000-0000E4030000}"/>
    <cellStyle name="쉼표 [0] 2 37" xfId="998" xr:uid="{00000000-0005-0000-0000-0000E5030000}"/>
    <cellStyle name="쉼표 [0] 2 37 2" xfId="999" xr:uid="{00000000-0005-0000-0000-0000E6030000}"/>
    <cellStyle name="쉼표 [0] 2 38" xfId="1000" xr:uid="{00000000-0005-0000-0000-0000E7030000}"/>
    <cellStyle name="쉼표 [0] 2 38 2" xfId="1001" xr:uid="{00000000-0005-0000-0000-0000E8030000}"/>
    <cellStyle name="쉼표 [0] 2 39" xfId="1002" xr:uid="{00000000-0005-0000-0000-0000E9030000}"/>
    <cellStyle name="쉼표 [0] 2 39 2" xfId="1003" xr:uid="{00000000-0005-0000-0000-0000EA030000}"/>
    <cellStyle name="쉼표 [0] 2 4" xfId="1004" xr:uid="{00000000-0005-0000-0000-0000EB030000}"/>
    <cellStyle name="쉼표 [0] 2 4 10" xfId="1005" xr:uid="{00000000-0005-0000-0000-0000EC030000}"/>
    <cellStyle name="쉼표 [0] 2 4 11" xfId="1006" xr:uid="{00000000-0005-0000-0000-0000ED030000}"/>
    <cellStyle name="쉼표 [0] 2 4 12" xfId="1007" xr:uid="{00000000-0005-0000-0000-0000EE030000}"/>
    <cellStyle name="쉼표 [0] 2 4 13" xfId="1008" xr:uid="{00000000-0005-0000-0000-0000EF030000}"/>
    <cellStyle name="쉼표 [0] 2 4 14" xfId="1009" xr:uid="{00000000-0005-0000-0000-0000F0030000}"/>
    <cellStyle name="쉼표 [0] 2 4 15" xfId="1010" xr:uid="{00000000-0005-0000-0000-0000F1030000}"/>
    <cellStyle name="쉼표 [0] 2 4 16" xfId="1011" xr:uid="{00000000-0005-0000-0000-0000F2030000}"/>
    <cellStyle name="쉼표 [0] 2 4 17" xfId="1012" xr:uid="{00000000-0005-0000-0000-0000F3030000}"/>
    <cellStyle name="쉼표 [0] 2 4 18" xfId="1013" xr:uid="{00000000-0005-0000-0000-0000F4030000}"/>
    <cellStyle name="쉼표 [0] 2 4 2" xfId="1014" xr:uid="{00000000-0005-0000-0000-0000F5030000}"/>
    <cellStyle name="쉼표 [0] 2 4 2 2" xfId="1015" xr:uid="{00000000-0005-0000-0000-0000F6030000}"/>
    <cellStyle name="쉼표 [0] 2 4 3" xfId="1016" xr:uid="{00000000-0005-0000-0000-0000F7030000}"/>
    <cellStyle name="쉼표 [0] 2 4 4" xfId="1017" xr:uid="{00000000-0005-0000-0000-0000F8030000}"/>
    <cellStyle name="쉼표 [0] 2 4 5" xfId="1018" xr:uid="{00000000-0005-0000-0000-0000F9030000}"/>
    <cellStyle name="쉼표 [0] 2 4 6" xfId="1019" xr:uid="{00000000-0005-0000-0000-0000FA030000}"/>
    <cellStyle name="쉼표 [0] 2 4 7" xfId="1020" xr:uid="{00000000-0005-0000-0000-0000FB030000}"/>
    <cellStyle name="쉼표 [0] 2 4 8" xfId="1021" xr:uid="{00000000-0005-0000-0000-0000FC030000}"/>
    <cellStyle name="쉼표 [0] 2 4 9" xfId="1022" xr:uid="{00000000-0005-0000-0000-0000FD030000}"/>
    <cellStyle name="쉼표 [0] 2 40" xfId="1023" xr:uid="{00000000-0005-0000-0000-0000FE030000}"/>
    <cellStyle name="쉼표 [0] 2 40 2" xfId="1024" xr:uid="{00000000-0005-0000-0000-0000FF030000}"/>
    <cellStyle name="쉼표 [0] 2 41" xfId="1025" xr:uid="{00000000-0005-0000-0000-000000040000}"/>
    <cellStyle name="쉼표 [0] 2 41 2" xfId="1026" xr:uid="{00000000-0005-0000-0000-000001040000}"/>
    <cellStyle name="쉼표 [0] 2 42" xfId="1027" xr:uid="{00000000-0005-0000-0000-000002040000}"/>
    <cellStyle name="쉼표 [0] 2 42 2" xfId="1028" xr:uid="{00000000-0005-0000-0000-000003040000}"/>
    <cellStyle name="쉼표 [0] 2 43" xfId="1029" xr:uid="{00000000-0005-0000-0000-000004040000}"/>
    <cellStyle name="쉼표 [0] 2 43 2" xfId="1030" xr:uid="{00000000-0005-0000-0000-000005040000}"/>
    <cellStyle name="쉼표 [0] 2 44" xfId="1031" xr:uid="{00000000-0005-0000-0000-000006040000}"/>
    <cellStyle name="쉼표 [0] 2 44 2" xfId="1032" xr:uid="{00000000-0005-0000-0000-000007040000}"/>
    <cellStyle name="쉼표 [0] 2 45" xfId="1033" xr:uid="{00000000-0005-0000-0000-000008040000}"/>
    <cellStyle name="쉼표 [0] 2 45 2" xfId="1034" xr:uid="{00000000-0005-0000-0000-000009040000}"/>
    <cellStyle name="쉼표 [0] 2 46" xfId="1035" xr:uid="{00000000-0005-0000-0000-00000A040000}"/>
    <cellStyle name="쉼표 [0] 2 46 2" xfId="1036" xr:uid="{00000000-0005-0000-0000-00000B040000}"/>
    <cellStyle name="쉼표 [0] 2 47" xfId="1037" xr:uid="{00000000-0005-0000-0000-00000C040000}"/>
    <cellStyle name="쉼표 [0] 2 47 2" xfId="1038" xr:uid="{00000000-0005-0000-0000-00000D040000}"/>
    <cellStyle name="쉼표 [0] 2 48" xfId="1039" xr:uid="{00000000-0005-0000-0000-00000E040000}"/>
    <cellStyle name="쉼표 [0] 2 48 2" xfId="1040" xr:uid="{00000000-0005-0000-0000-00000F040000}"/>
    <cellStyle name="쉼표 [0] 2 48 3" xfId="1041" xr:uid="{00000000-0005-0000-0000-000010040000}"/>
    <cellStyle name="쉼표 [0] 2 48 3 2" xfId="1042" xr:uid="{00000000-0005-0000-0000-000011040000}"/>
    <cellStyle name="쉼표 [0] 2 48 4" xfId="1043" xr:uid="{00000000-0005-0000-0000-000012040000}"/>
    <cellStyle name="쉼표 [0] 2 49" xfId="1044" xr:uid="{00000000-0005-0000-0000-000013040000}"/>
    <cellStyle name="쉼표 [0] 2 49 2" xfId="1045" xr:uid="{00000000-0005-0000-0000-000014040000}"/>
    <cellStyle name="쉼표 [0] 2 49 3" xfId="1046" xr:uid="{00000000-0005-0000-0000-000015040000}"/>
    <cellStyle name="쉼표 [0] 2 49 3 2" xfId="1047" xr:uid="{00000000-0005-0000-0000-000016040000}"/>
    <cellStyle name="쉼표 [0] 2 49 4" xfId="1048" xr:uid="{00000000-0005-0000-0000-000017040000}"/>
    <cellStyle name="쉼표 [0] 2 5" xfId="1049" xr:uid="{00000000-0005-0000-0000-000018040000}"/>
    <cellStyle name="쉼표 [0] 2 5 10" xfId="1050" xr:uid="{00000000-0005-0000-0000-000019040000}"/>
    <cellStyle name="쉼표 [0] 2 5 11" xfId="1051" xr:uid="{00000000-0005-0000-0000-00001A040000}"/>
    <cellStyle name="쉼표 [0] 2 5 12" xfId="1052" xr:uid="{00000000-0005-0000-0000-00001B040000}"/>
    <cellStyle name="쉼표 [0] 2 5 2" xfId="1053" xr:uid="{00000000-0005-0000-0000-00001C040000}"/>
    <cellStyle name="쉼표 [0] 2 5 2 2" xfId="1054" xr:uid="{00000000-0005-0000-0000-00001D040000}"/>
    <cellStyle name="쉼표 [0] 2 5 3" xfId="1055" xr:uid="{00000000-0005-0000-0000-00001E040000}"/>
    <cellStyle name="쉼표 [0] 2 5 4" xfId="1056" xr:uid="{00000000-0005-0000-0000-00001F040000}"/>
    <cellStyle name="쉼표 [0] 2 5 5" xfId="1057" xr:uid="{00000000-0005-0000-0000-000020040000}"/>
    <cellStyle name="쉼표 [0] 2 5 6" xfId="1058" xr:uid="{00000000-0005-0000-0000-000021040000}"/>
    <cellStyle name="쉼표 [0] 2 5 7" xfId="1059" xr:uid="{00000000-0005-0000-0000-000022040000}"/>
    <cellStyle name="쉼표 [0] 2 5 8" xfId="1060" xr:uid="{00000000-0005-0000-0000-000023040000}"/>
    <cellStyle name="쉼표 [0] 2 5 9" xfId="1061" xr:uid="{00000000-0005-0000-0000-000024040000}"/>
    <cellStyle name="쉼표 [0] 2 50" xfId="1062" xr:uid="{00000000-0005-0000-0000-000025040000}"/>
    <cellStyle name="쉼표 [0] 2 50 2" xfId="1063" xr:uid="{00000000-0005-0000-0000-000026040000}"/>
    <cellStyle name="쉼표 [0] 2 50 3" xfId="1064" xr:uid="{00000000-0005-0000-0000-000027040000}"/>
    <cellStyle name="쉼표 [0] 2 50 3 2" xfId="1065" xr:uid="{00000000-0005-0000-0000-000028040000}"/>
    <cellStyle name="쉼표 [0] 2 50 4" xfId="1066" xr:uid="{00000000-0005-0000-0000-000029040000}"/>
    <cellStyle name="쉼표 [0] 2 51" xfId="1067" xr:uid="{00000000-0005-0000-0000-00002A040000}"/>
    <cellStyle name="쉼표 [0] 2 51 2" xfId="1068" xr:uid="{00000000-0005-0000-0000-00002B040000}"/>
    <cellStyle name="쉼표 [0] 2 52" xfId="1069" xr:uid="{00000000-0005-0000-0000-00002C040000}"/>
    <cellStyle name="쉼표 [0] 2 52 2" xfId="1070" xr:uid="{00000000-0005-0000-0000-00002D040000}"/>
    <cellStyle name="쉼표 [0] 2 53" xfId="1071" xr:uid="{00000000-0005-0000-0000-00002E040000}"/>
    <cellStyle name="쉼표 [0] 2 53 2" xfId="1072" xr:uid="{00000000-0005-0000-0000-00002F040000}"/>
    <cellStyle name="쉼표 [0] 2 54" xfId="1073" xr:uid="{00000000-0005-0000-0000-000030040000}"/>
    <cellStyle name="쉼표 [0] 2 54 2" xfId="1074" xr:uid="{00000000-0005-0000-0000-000031040000}"/>
    <cellStyle name="쉼표 [0] 2 55" xfId="1075" xr:uid="{00000000-0005-0000-0000-000032040000}"/>
    <cellStyle name="쉼표 [0] 2 55 2" xfId="1076" xr:uid="{00000000-0005-0000-0000-000033040000}"/>
    <cellStyle name="쉼표 [0] 2 56" xfId="1077" xr:uid="{00000000-0005-0000-0000-000034040000}"/>
    <cellStyle name="쉼표 [0] 2 56 2" xfId="1078" xr:uid="{00000000-0005-0000-0000-000035040000}"/>
    <cellStyle name="쉼표 [0] 2 57" xfId="1079" xr:uid="{00000000-0005-0000-0000-000036040000}"/>
    <cellStyle name="쉼표 [0] 2 57 2" xfId="1080" xr:uid="{00000000-0005-0000-0000-000037040000}"/>
    <cellStyle name="쉼표 [0] 2 58" xfId="1081" xr:uid="{00000000-0005-0000-0000-000038040000}"/>
    <cellStyle name="쉼표 [0] 2 58 2" xfId="1082" xr:uid="{00000000-0005-0000-0000-000039040000}"/>
    <cellStyle name="쉼표 [0] 2 59" xfId="1083" xr:uid="{00000000-0005-0000-0000-00003A040000}"/>
    <cellStyle name="쉼표 [0] 2 59 2" xfId="1084" xr:uid="{00000000-0005-0000-0000-00003B040000}"/>
    <cellStyle name="쉼표 [0] 2 6" xfId="1085" xr:uid="{00000000-0005-0000-0000-00003C040000}"/>
    <cellStyle name="쉼표 [0] 2 6 2" xfId="1086" xr:uid="{00000000-0005-0000-0000-00003D040000}"/>
    <cellStyle name="쉼표 [0] 2 60" xfId="1087" xr:uid="{00000000-0005-0000-0000-00003E040000}"/>
    <cellStyle name="쉼표 [0] 2 60 2" xfId="1088" xr:uid="{00000000-0005-0000-0000-00003F040000}"/>
    <cellStyle name="쉼표 [0] 2 61" xfId="1089" xr:uid="{00000000-0005-0000-0000-000040040000}"/>
    <cellStyle name="쉼표 [0] 2 61 2" xfId="1090" xr:uid="{00000000-0005-0000-0000-000041040000}"/>
    <cellStyle name="쉼표 [0] 2 62" xfId="1091" xr:uid="{00000000-0005-0000-0000-000042040000}"/>
    <cellStyle name="쉼표 [0] 2 62 2" xfId="1092" xr:uid="{00000000-0005-0000-0000-000043040000}"/>
    <cellStyle name="쉼표 [0] 2 63" xfId="1093" xr:uid="{00000000-0005-0000-0000-000044040000}"/>
    <cellStyle name="쉼표 [0] 2 63 2" xfId="1094" xr:uid="{00000000-0005-0000-0000-000045040000}"/>
    <cellStyle name="쉼표 [0] 2 64" xfId="1095" xr:uid="{00000000-0005-0000-0000-000046040000}"/>
    <cellStyle name="쉼표 [0] 2 64 2" xfId="1096" xr:uid="{00000000-0005-0000-0000-000047040000}"/>
    <cellStyle name="쉼표 [0] 2 65" xfId="1097" xr:uid="{00000000-0005-0000-0000-000048040000}"/>
    <cellStyle name="쉼표 [0] 2 65 2" xfId="1098" xr:uid="{00000000-0005-0000-0000-000049040000}"/>
    <cellStyle name="쉼표 [0] 2 66" xfId="1099" xr:uid="{00000000-0005-0000-0000-00004A040000}"/>
    <cellStyle name="쉼표 [0] 2 66 2" xfId="1100" xr:uid="{00000000-0005-0000-0000-00004B040000}"/>
    <cellStyle name="쉼표 [0] 2 67" xfId="1101" xr:uid="{00000000-0005-0000-0000-00004C040000}"/>
    <cellStyle name="쉼표 [0] 2 67 2" xfId="1102" xr:uid="{00000000-0005-0000-0000-00004D040000}"/>
    <cellStyle name="쉼표 [0] 2 68" xfId="1103" xr:uid="{00000000-0005-0000-0000-00004E040000}"/>
    <cellStyle name="쉼표 [0] 2 68 2" xfId="1104" xr:uid="{00000000-0005-0000-0000-00004F040000}"/>
    <cellStyle name="쉼표 [0] 2 69" xfId="1105" xr:uid="{00000000-0005-0000-0000-000050040000}"/>
    <cellStyle name="쉼표 [0] 2 69 2" xfId="1106" xr:uid="{00000000-0005-0000-0000-000051040000}"/>
    <cellStyle name="쉼표 [0] 2 7" xfId="1107" xr:uid="{00000000-0005-0000-0000-000052040000}"/>
    <cellStyle name="쉼표 [0] 2 7 2" xfId="1108" xr:uid="{00000000-0005-0000-0000-000053040000}"/>
    <cellStyle name="쉼표 [0] 2 70" xfId="1109" xr:uid="{00000000-0005-0000-0000-000054040000}"/>
    <cellStyle name="쉼표 [0] 2 70 2" xfId="1110" xr:uid="{00000000-0005-0000-0000-000055040000}"/>
    <cellStyle name="쉼표 [0] 2 71" xfId="1111" xr:uid="{00000000-0005-0000-0000-000056040000}"/>
    <cellStyle name="쉼표 [0] 2 71 2" xfId="1112" xr:uid="{00000000-0005-0000-0000-000057040000}"/>
    <cellStyle name="쉼표 [0] 2 72" xfId="1113" xr:uid="{00000000-0005-0000-0000-000058040000}"/>
    <cellStyle name="쉼표 [0] 2 72 2" xfId="1114" xr:uid="{00000000-0005-0000-0000-000059040000}"/>
    <cellStyle name="쉼표 [0] 2 73" xfId="1115" xr:uid="{00000000-0005-0000-0000-00005A040000}"/>
    <cellStyle name="쉼표 [0] 2 73 2" xfId="1116" xr:uid="{00000000-0005-0000-0000-00005B040000}"/>
    <cellStyle name="쉼표 [0] 2 74" xfId="1117" xr:uid="{00000000-0005-0000-0000-00005C040000}"/>
    <cellStyle name="쉼표 [0] 2 74 2" xfId="1118" xr:uid="{00000000-0005-0000-0000-00005D040000}"/>
    <cellStyle name="쉼표 [0] 2 75" xfId="1119" xr:uid="{00000000-0005-0000-0000-00005E040000}"/>
    <cellStyle name="쉼표 [0] 2 75 2" xfId="1120" xr:uid="{00000000-0005-0000-0000-00005F040000}"/>
    <cellStyle name="쉼표 [0] 2 76" xfId="1121" xr:uid="{00000000-0005-0000-0000-000060040000}"/>
    <cellStyle name="쉼표 [0] 2 76 2" xfId="1122" xr:uid="{00000000-0005-0000-0000-000061040000}"/>
    <cellStyle name="쉼표 [0] 2 77" xfId="1123" xr:uid="{00000000-0005-0000-0000-000062040000}"/>
    <cellStyle name="쉼표 [0] 2 77 2" xfId="1124" xr:uid="{00000000-0005-0000-0000-000063040000}"/>
    <cellStyle name="쉼표 [0] 2 78" xfId="1125" xr:uid="{00000000-0005-0000-0000-000064040000}"/>
    <cellStyle name="쉼표 [0] 2 78 2" xfId="1126" xr:uid="{00000000-0005-0000-0000-000065040000}"/>
    <cellStyle name="쉼표 [0] 2 79" xfId="1127" xr:uid="{00000000-0005-0000-0000-000066040000}"/>
    <cellStyle name="쉼표 [0] 2 79 2" xfId="1128" xr:uid="{00000000-0005-0000-0000-000067040000}"/>
    <cellStyle name="쉼표 [0] 2 8" xfId="1129" xr:uid="{00000000-0005-0000-0000-000068040000}"/>
    <cellStyle name="쉼표 [0] 2 8 2" xfId="1130" xr:uid="{00000000-0005-0000-0000-000069040000}"/>
    <cellStyle name="쉼표 [0] 2 80" xfId="1131" xr:uid="{00000000-0005-0000-0000-00006A040000}"/>
    <cellStyle name="쉼표 [0] 2 80 2" xfId="1132" xr:uid="{00000000-0005-0000-0000-00006B040000}"/>
    <cellStyle name="쉼표 [0] 2 81" xfId="1133" xr:uid="{00000000-0005-0000-0000-00006C040000}"/>
    <cellStyle name="쉼표 [0] 2 81 2" xfId="1134" xr:uid="{00000000-0005-0000-0000-00006D040000}"/>
    <cellStyle name="쉼표 [0] 2 82" xfId="1135" xr:uid="{00000000-0005-0000-0000-00006E040000}"/>
    <cellStyle name="쉼표 [0] 2 82 2" xfId="1136" xr:uid="{00000000-0005-0000-0000-00006F040000}"/>
    <cellStyle name="쉼표 [0] 2 83" xfId="1137" xr:uid="{00000000-0005-0000-0000-000070040000}"/>
    <cellStyle name="쉼표 [0] 2 83 2" xfId="1138" xr:uid="{00000000-0005-0000-0000-000071040000}"/>
    <cellStyle name="쉼표 [0] 2 84" xfId="1139" xr:uid="{00000000-0005-0000-0000-000072040000}"/>
    <cellStyle name="쉼표 [0] 2 84 2" xfId="1140" xr:uid="{00000000-0005-0000-0000-000073040000}"/>
    <cellStyle name="쉼표 [0] 2 85" xfId="1141" xr:uid="{00000000-0005-0000-0000-000074040000}"/>
    <cellStyle name="쉼표 [0] 2 85 2" xfId="1142" xr:uid="{00000000-0005-0000-0000-000075040000}"/>
    <cellStyle name="쉼표 [0] 2 86" xfId="1143" xr:uid="{00000000-0005-0000-0000-000076040000}"/>
    <cellStyle name="쉼표 [0] 2 86 2" xfId="1144" xr:uid="{00000000-0005-0000-0000-000077040000}"/>
    <cellStyle name="쉼표 [0] 2 87" xfId="1145" xr:uid="{00000000-0005-0000-0000-000078040000}"/>
    <cellStyle name="쉼표 [0] 2 87 2" xfId="1146" xr:uid="{00000000-0005-0000-0000-000079040000}"/>
    <cellStyle name="쉼표 [0] 2 88" xfId="1147" xr:uid="{00000000-0005-0000-0000-00007A040000}"/>
    <cellStyle name="쉼표 [0] 2 88 2" xfId="1148" xr:uid="{00000000-0005-0000-0000-00007B040000}"/>
    <cellStyle name="쉼표 [0] 2 89" xfId="1149" xr:uid="{00000000-0005-0000-0000-00007C040000}"/>
    <cellStyle name="쉼표 [0] 2 89 2" xfId="1150" xr:uid="{00000000-0005-0000-0000-00007D040000}"/>
    <cellStyle name="쉼표 [0] 2 9" xfId="1151" xr:uid="{00000000-0005-0000-0000-00007E040000}"/>
    <cellStyle name="쉼표 [0] 2 9 2" xfId="1152" xr:uid="{00000000-0005-0000-0000-00007F040000}"/>
    <cellStyle name="쉼표 [0] 2 9 3" xfId="1153" xr:uid="{00000000-0005-0000-0000-000080040000}"/>
    <cellStyle name="쉼표 [0] 2 9 4" xfId="1154" xr:uid="{00000000-0005-0000-0000-000081040000}"/>
    <cellStyle name="쉼표 [0] 2 90" xfId="1155" xr:uid="{00000000-0005-0000-0000-000082040000}"/>
    <cellStyle name="쉼표 [0] 2 90 2" xfId="1156" xr:uid="{00000000-0005-0000-0000-000083040000}"/>
    <cellStyle name="쉼표 [0] 2 91" xfId="1157" xr:uid="{00000000-0005-0000-0000-000084040000}"/>
    <cellStyle name="쉼표 [0] 2 91 2" xfId="1158" xr:uid="{00000000-0005-0000-0000-000085040000}"/>
    <cellStyle name="쉼표 [0] 2 92" xfId="1159" xr:uid="{00000000-0005-0000-0000-000086040000}"/>
    <cellStyle name="쉼표 [0] 2 92 2" xfId="1160" xr:uid="{00000000-0005-0000-0000-000087040000}"/>
    <cellStyle name="쉼표 [0] 2 93" xfId="1161" xr:uid="{00000000-0005-0000-0000-000088040000}"/>
    <cellStyle name="쉼표 [0] 2 93 2" xfId="1162" xr:uid="{00000000-0005-0000-0000-000089040000}"/>
    <cellStyle name="쉼표 [0] 2 94" xfId="1163" xr:uid="{00000000-0005-0000-0000-00008A040000}"/>
    <cellStyle name="쉼표 [0] 2 94 2" xfId="1164" xr:uid="{00000000-0005-0000-0000-00008B040000}"/>
    <cellStyle name="쉼표 [0] 2 95" xfId="1165" xr:uid="{00000000-0005-0000-0000-00008C040000}"/>
    <cellStyle name="쉼표 [0] 2 95 2" xfId="1166" xr:uid="{00000000-0005-0000-0000-00008D040000}"/>
    <cellStyle name="쉼표 [0] 2 96" xfId="1167" xr:uid="{00000000-0005-0000-0000-00008E040000}"/>
    <cellStyle name="쉼표 [0] 2 96 2" xfId="1168" xr:uid="{00000000-0005-0000-0000-00008F040000}"/>
    <cellStyle name="쉼표 [0] 2 97" xfId="1169" xr:uid="{00000000-0005-0000-0000-000090040000}"/>
    <cellStyle name="쉼표 [0] 2 97 2" xfId="1170" xr:uid="{00000000-0005-0000-0000-000091040000}"/>
    <cellStyle name="쉼표 [0] 2 98" xfId="1171" xr:uid="{00000000-0005-0000-0000-000092040000}"/>
    <cellStyle name="쉼표 [0] 2 98 2" xfId="1172" xr:uid="{00000000-0005-0000-0000-000093040000}"/>
    <cellStyle name="쉼표 [0] 2 99" xfId="1173" xr:uid="{00000000-0005-0000-0000-000094040000}"/>
    <cellStyle name="쉼표 [0] 2 99 2" xfId="1174" xr:uid="{00000000-0005-0000-0000-000095040000}"/>
    <cellStyle name="쉼표 [0] 20" xfId="1175" xr:uid="{00000000-0005-0000-0000-000096040000}"/>
    <cellStyle name="쉼표 [0] 20 10" xfId="1176" xr:uid="{00000000-0005-0000-0000-000097040000}"/>
    <cellStyle name="쉼표 [0] 20 10 2" xfId="1177" xr:uid="{00000000-0005-0000-0000-000098040000}"/>
    <cellStyle name="쉼표 [0] 20 10 3" xfId="1178" xr:uid="{00000000-0005-0000-0000-000099040000}"/>
    <cellStyle name="쉼표 [0] 20 2" xfId="1179" xr:uid="{00000000-0005-0000-0000-00009A040000}"/>
    <cellStyle name="쉼표 [0] 20 2 2" xfId="1180" xr:uid="{00000000-0005-0000-0000-00009B040000}"/>
    <cellStyle name="쉼표 [0] 20 2 2 2" xfId="1181" xr:uid="{00000000-0005-0000-0000-00009C040000}"/>
    <cellStyle name="쉼표 [0] 20 2 3" xfId="1182" xr:uid="{00000000-0005-0000-0000-00009D040000}"/>
    <cellStyle name="쉼표 [0] 20 2 3 2" xfId="1183" xr:uid="{00000000-0005-0000-0000-00009E040000}"/>
    <cellStyle name="쉼표 [0] 20 3" xfId="1184" xr:uid="{00000000-0005-0000-0000-00009F040000}"/>
    <cellStyle name="쉼표 [0] 20 3 2" xfId="1185" xr:uid="{00000000-0005-0000-0000-0000A0040000}"/>
    <cellStyle name="쉼표 [0] 20 3 2 2" xfId="1186" xr:uid="{00000000-0005-0000-0000-0000A1040000}"/>
    <cellStyle name="쉼표 [0] 20 3 3" xfId="1187" xr:uid="{00000000-0005-0000-0000-0000A2040000}"/>
    <cellStyle name="쉼표 [0] 20 3 3 2" xfId="1188" xr:uid="{00000000-0005-0000-0000-0000A3040000}"/>
    <cellStyle name="쉼표 [0] 20 4" xfId="1189" xr:uid="{00000000-0005-0000-0000-0000A4040000}"/>
    <cellStyle name="쉼표 [0] 20 4 2" xfId="1190" xr:uid="{00000000-0005-0000-0000-0000A5040000}"/>
    <cellStyle name="쉼표 [0] 20 4 2 2" xfId="1191" xr:uid="{00000000-0005-0000-0000-0000A6040000}"/>
    <cellStyle name="쉼표 [0] 20 4 3" xfId="1192" xr:uid="{00000000-0005-0000-0000-0000A7040000}"/>
    <cellStyle name="쉼표 [0] 20 4 3 2" xfId="1193" xr:uid="{00000000-0005-0000-0000-0000A8040000}"/>
    <cellStyle name="쉼표 [0] 20 5" xfId="1194" xr:uid="{00000000-0005-0000-0000-0000A9040000}"/>
    <cellStyle name="쉼표 [0] 20 6" xfId="1195" xr:uid="{00000000-0005-0000-0000-0000AA040000}"/>
    <cellStyle name="쉼표 [0] 20 7" xfId="1196" xr:uid="{00000000-0005-0000-0000-0000AB040000}"/>
    <cellStyle name="쉼표 [0] 20 8" xfId="1197" xr:uid="{00000000-0005-0000-0000-0000AC040000}"/>
    <cellStyle name="쉼표 [0] 20 9" xfId="1198" xr:uid="{00000000-0005-0000-0000-0000AD040000}"/>
    <cellStyle name="쉼표 [0] 200 2" xfId="1199" xr:uid="{00000000-0005-0000-0000-0000AE040000}"/>
    <cellStyle name="쉼표 [0] 200 3" xfId="1200" xr:uid="{00000000-0005-0000-0000-0000AF040000}"/>
    <cellStyle name="쉼표 [0] 200 4" xfId="1201" xr:uid="{00000000-0005-0000-0000-0000B0040000}"/>
    <cellStyle name="쉼표 [0] 201 2" xfId="1202" xr:uid="{00000000-0005-0000-0000-0000B1040000}"/>
    <cellStyle name="쉼표 [0] 201 3" xfId="1203" xr:uid="{00000000-0005-0000-0000-0000B2040000}"/>
    <cellStyle name="쉼표 [0] 201 4" xfId="1204" xr:uid="{00000000-0005-0000-0000-0000B3040000}"/>
    <cellStyle name="쉼표 [0] 202 2" xfId="1205" xr:uid="{00000000-0005-0000-0000-0000B4040000}"/>
    <cellStyle name="쉼표 [0] 202 3" xfId="1206" xr:uid="{00000000-0005-0000-0000-0000B5040000}"/>
    <cellStyle name="쉼표 [0] 202 4" xfId="1207" xr:uid="{00000000-0005-0000-0000-0000B6040000}"/>
    <cellStyle name="쉼표 [0] 205 2" xfId="1208" xr:uid="{00000000-0005-0000-0000-0000B7040000}"/>
    <cellStyle name="쉼표 [0] 205 3" xfId="1209" xr:uid="{00000000-0005-0000-0000-0000B8040000}"/>
    <cellStyle name="쉼표 [0] 205 4" xfId="1210" xr:uid="{00000000-0005-0000-0000-0000B9040000}"/>
    <cellStyle name="쉼표 [0] 206 2" xfId="1211" xr:uid="{00000000-0005-0000-0000-0000BA040000}"/>
    <cellStyle name="쉼표 [0] 206 3" xfId="1212" xr:uid="{00000000-0005-0000-0000-0000BB040000}"/>
    <cellStyle name="쉼표 [0] 206 4" xfId="1213" xr:uid="{00000000-0005-0000-0000-0000BC040000}"/>
    <cellStyle name="쉼표 [0] 207 2" xfId="1214" xr:uid="{00000000-0005-0000-0000-0000BD040000}"/>
    <cellStyle name="쉼표 [0] 207 3" xfId="1215" xr:uid="{00000000-0005-0000-0000-0000BE040000}"/>
    <cellStyle name="쉼표 [0] 207 4" xfId="1216" xr:uid="{00000000-0005-0000-0000-0000BF040000}"/>
    <cellStyle name="쉼표 [0] 209 2" xfId="1217" xr:uid="{00000000-0005-0000-0000-0000C0040000}"/>
    <cellStyle name="쉼표 [0] 209 3" xfId="1218" xr:uid="{00000000-0005-0000-0000-0000C1040000}"/>
    <cellStyle name="쉼표 [0] 209 4" xfId="1219" xr:uid="{00000000-0005-0000-0000-0000C2040000}"/>
    <cellStyle name="쉼표 [0] 21" xfId="1220" xr:uid="{00000000-0005-0000-0000-0000C3040000}"/>
    <cellStyle name="쉼표 [0] 21 10" xfId="1221" xr:uid="{00000000-0005-0000-0000-0000C4040000}"/>
    <cellStyle name="쉼표 [0] 21 11" xfId="1222" xr:uid="{00000000-0005-0000-0000-0000C5040000}"/>
    <cellStyle name="쉼표 [0] 21 12" xfId="1223" xr:uid="{00000000-0005-0000-0000-0000C6040000}"/>
    <cellStyle name="쉼표 [0] 21 13" xfId="1224" xr:uid="{00000000-0005-0000-0000-0000C7040000}"/>
    <cellStyle name="쉼표 [0] 21 2" xfId="1225" xr:uid="{00000000-0005-0000-0000-0000C8040000}"/>
    <cellStyle name="쉼표 [0] 21 2 2" xfId="1226" xr:uid="{00000000-0005-0000-0000-0000C9040000}"/>
    <cellStyle name="쉼표 [0] 21 2 2 2" xfId="1227" xr:uid="{00000000-0005-0000-0000-0000CA040000}"/>
    <cellStyle name="쉼표 [0] 21 2 3" xfId="1228" xr:uid="{00000000-0005-0000-0000-0000CB040000}"/>
    <cellStyle name="쉼표 [0] 21 2 3 2" xfId="1229" xr:uid="{00000000-0005-0000-0000-0000CC040000}"/>
    <cellStyle name="쉼표 [0] 21 3" xfId="1230" xr:uid="{00000000-0005-0000-0000-0000CD040000}"/>
    <cellStyle name="쉼표 [0] 21 3 2" xfId="1231" xr:uid="{00000000-0005-0000-0000-0000CE040000}"/>
    <cellStyle name="쉼표 [0] 21 3 2 2" xfId="1232" xr:uid="{00000000-0005-0000-0000-0000CF040000}"/>
    <cellStyle name="쉼표 [0] 21 3 3" xfId="1233" xr:uid="{00000000-0005-0000-0000-0000D0040000}"/>
    <cellStyle name="쉼표 [0] 21 3 3 2" xfId="1234" xr:uid="{00000000-0005-0000-0000-0000D1040000}"/>
    <cellStyle name="쉼표 [0] 21 4" xfId="1235" xr:uid="{00000000-0005-0000-0000-0000D2040000}"/>
    <cellStyle name="쉼표 [0] 21 4 2" xfId="1236" xr:uid="{00000000-0005-0000-0000-0000D3040000}"/>
    <cellStyle name="쉼표 [0] 21 4 2 2" xfId="1237" xr:uid="{00000000-0005-0000-0000-0000D4040000}"/>
    <cellStyle name="쉼표 [0] 21 4 3" xfId="1238" xr:uid="{00000000-0005-0000-0000-0000D5040000}"/>
    <cellStyle name="쉼표 [0] 21 4 3 2" xfId="1239" xr:uid="{00000000-0005-0000-0000-0000D6040000}"/>
    <cellStyle name="쉼표 [0] 21 5" xfId="1240" xr:uid="{00000000-0005-0000-0000-0000D7040000}"/>
    <cellStyle name="쉼표 [0] 21 6" xfId="1241" xr:uid="{00000000-0005-0000-0000-0000D8040000}"/>
    <cellStyle name="쉼표 [0] 21 7" xfId="1242" xr:uid="{00000000-0005-0000-0000-0000D9040000}"/>
    <cellStyle name="쉼표 [0] 21 8" xfId="1243" xr:uid="{00000000-0005-0000-0000-0000DA040000}"/>
    <cellStyle name="쉼표 [0] 21 9" xfId="1244" xr:uid="{00000000-0005-0000-0000-0000DB040000}"/>
    <cellStyle name="쉼표 [0] 210 2" xfId="1245" xr:uid="{00000000-0005-0000-0000-0000DC040000}"/>
    <cellStyle name="쉼표 [0] 210 3" xfId="1246" xr:uid="{00000000-0005-0000-0000-0000DD040000}"/>
    <cellStyle name="쉼표 [0] 210 4" xfId="1247" xr:uid="{00000000-0005-0000-0000-0000DE040000}"/>
    <cellStyle name="쉼표 [0] 213 2" xfId="1248" xr:uid="{00000000-0005-0000-0000-0000DF040000}"/>
    <cellStyle name="쉼표 [0] 213 3" xfId="1249" xr:uid="{00000000-0005-0000-0000-0000E0040000}"/>
    <cellStyle name="쉼표 [0] 213 4" xfId="1250" xr:uid="{00000000-0005-0000-0000-0000E1040000}"/>
    <cellStyle name="쉼표 [0] 214 2" xfId="1251" xr:uid="{00000000-0005-0000-0000-0000E2040000}"/>
    <cellStyle name="쉼표 [0] 214 3" xfId="1252" xr:uid="{00000000-0005-0000-0000-0000E3040000}"/>
    <cellStyle name="쉼표 [0] 214 4" xfId="1253" xr:uid="{00000000-0005-0000-0000-0000E4040000}"/>
    <cellStyle name="쉼표 [0] 215 2" xfId="1254" xr:uid="{00000000-0005-0000-0000-0000E5040000}"/>
    <cellStyle name="쉼표 [0] 215 3" xfId="1255" xr:uid="{00000000-0005-0000-0000-0000E6040000}"/>
    <cellStyle name="쉼표 [0] 215 4" xfId="1256" xr:uid="{00000000-0005-0000-0000-0000E7040000}"/>
    <cellStyle name="쉼표 [0] 218 2" xfId="1257" xr:uid="{00000000-0005-0000-0000-0000E8040000}"/>
    <cellStyle name="쉼표 [0] 218 3" xfId="1258" xr:uid="{00000000-0005-0000-0000-0000E9040000}"/>
    <cellStyle name="쉼표 [0] 218 4" xfId="1259" xr:uid="{00000000-0005-0000-0000-0000EA040000}"/>
    <cellStyle name="쉼표 [0] 219 2" xfId="1260" xr:uid="{00000000-0005-0000-0000-0000EB040000}"/>
    <cellStyle name="쉼표 [0] 219 3" xfId="1261" xr:uid="{00000000-0005-0000-0000-0000EC040000}"/>
    <cellStyle name="쉼표 [0] 219 4" xfId="1262" xr:uid="{00000000-0005-0000-0000-0000ED040000}"/>
    <cellStyle name="쉼표 [0] 22" xfId="1263" xr:uid="{00000000-0005-0000-0000-0000EE040000}"/>
    <cellStyle name="쉼표 [0] 22 2" xfId="1264" xr:uid="{00000000-0005-0000-0000-0000EF040000}"/>
    <cellStyle name="쉼표 [0] 22 2 2" xfId="1265" xr:uid="{00000000-0005-0000-0000-0000F0040000}"/>
    <cellStyle name="쉼표 [0] 22 2 2 2" xfId="1266" xr:uid="{00000000-0005-0000-0000-0000F1040000}"/>
    <cellStyle name="쉼표 [0] 22 2 3" xfId="1267" xr:uid="{00000000-0005-0000-0000-0000F2040000}"/>
    <cellStyle name="쉼표 [0] 22 2 3 2" xfId="1268" xr:uid="{00000000-0005-0000-0000-0000F3040000}"/>
    <cellStyle name="쉼표 [0] 22 3" xfId="1269" xr:uid="{00000000-0005-0000-0000-0000F4040000}"/>
    <cellStyle name="쉼표 [0] 22 4" xfId="1270" xr:uid="{00000000-0005-0000-0000-0000F5040000}"/>
    <cellStyle name="쉼표 [0] 222 2" xfId="1271" xr:uid="{00000000-0005-0000-0000-0000F6040000}"/>
    <cellStyle name="쉼표 [0] 222 3" xfId="1272" xr:uid="{00000000-0005-0000-0000-0000F7040000}"/>
    <cellStyle name="쉼표 [0] 222 4" xfId="1273" xr:uid="{00000000-0005-0000-0000-0000F8040000}"/>
    <cellStyle name="쉼표 [0] 223 2" xfId="1274" xr:uid="{00000000-0005-0000-0000-0000F9040000}"/>
    <cellStyle name="쉼표 [0] 223 3" xfId="1275" xr:uid="{00000000-0005-0000-0000-0000FA040000}"/>
    <cellStyle name="쉼표 [0] 223 4" xfId="1276" xr:uid="{00000000-0005-0000-0000-0000FB040000}"/>
    <cellStyle name="쉼표 [0] 224 2" xfId="1277" xr:uid="{00000000-0005-0000-0000-0000FC040000}"/>
    <cellStyle name="쉼표 [0] 224 3" xfId="1278" xr:uid="{00000000-0005-0000-0000-0000FD040000}"/>
    <cellStyle name="쉼표 [0] 224 4" xfId="1279" xr:uid="{00000000-0005-0000-0000-0000FE040000}"/>
    <cellStyle name="쉼표 [0] 225 2" xfId="1280" xr:uid="{00000000-0005-0000-0000-0000FF040000}"/>
    <cellStyle name="쉼표 [0] 225 3" xfId="1281" xr:uid="{00000000-0005-0000-0000-000000050000}"/>
    <cellStyle name="쉼표 [0] 225 4" xfId="1282" xr:uid="{00000000-0005-0000-0000-000001050000}"/>
    <cellStyle name="쉼표 [0] 226 2" xfId="1283" xr:uid="{00000000-0005-0000-0000-000002050000}"/>
    <cellStyle name="쉼표 [0] 226 3" xfId="1284" xr:uid="{00000000-0005-0000-0000-000003050000}"/>
    <cellStyle name="쉼표 [0] 226 4" xfId="1285" xr:uid="{00000000-0005-0000-0000-000004050000}"/>
    <cellStyle name="쉼표 [0] 229 2" xfId="1286" xr:uid="{00000000-0005-0000-0000-000005050000}"/>
    <cellStyle name="쉼표 [0] 229 3" xfId="1287" xr:uid="{00000000-0005-0000-0000-000006050000}"/>
    <cellStyle name="쉼표 [0] 229 4" xfId="1288" xr:uid="{00000000-0005-0000-0000-000007050000}"/>
    <cellStyle name="쉼표 [0] 23" xfId="1289" xr:uid="{00000000-0005-0000-0000-000008050000}"/>
    <cellStyle name="쉼표 [0] 23 2" xfId="1290" xr:uid="{00000000-0005-0000-0000-000009050000}"/>
    <cellStyle name="쉼표 [0] 23 2 2" xfId="1291" xr:uid="{00000000-0005-0000-0000-00000A050000}"/>
    <cellStyle name="쉼표 [0] 23 2 2 2" xfId="1292" xr:uid="{00000000-0005-0000-0000-00000B050000}"/>
    <cellStyle name="쉼표 [0] 23 2 3" xfId="1293" xr:uid="{00000000-0005-0000-0000-00000C050000}"/>
    <cellStyle name="쉼표 [0] 23 2 3 2" xfId="1294" xr:uid="{00000000-0005-0000-0000-00000D050000}"/>
    <cellStyle name="쉼표 [0] 23 3" xfId="1295" xr:uid="{00000000-0005-0000-0000-00000E050000}"/>
    <cellStyle name="쉼표 [0] 23 4" xfId="1296" xr:uid="{00000000-0005-0000-0000-00000F050000}"/>
    <cellStyle name="쉼표 [0] 230 2" xfId="1297" xr:uid="{00000000-0005-0000-0000-000010050000}"/>
    <cellStyle name="쉼표 [0] 230 3" xfId="1298" xr:uid="{00000000-0005-0000-0000-000011050000}"/>
    <cellStyle name="쉼표 [0] 230 4" xfId="1299" xr:uid="{00000000-0005-0000-0000-000012050000}"/>
    <cellStyle name="쉼표 [0] 231 2" xfId="1300" xr:uid="{00000000-0005-0000-0000-000013050000}"/>
    <cellStyle name="쉼표 [0] 231 3" xfId="1301" xr:uid="{00000000-0005-0000-0000-000014050000}"/>
    <cellStyle name="쉼표 [0] 231 4" xfId="1302" xr:uid="{00000000-0005-0000-0000-000015050000}"/>
    <cellStyle name="쉼표 [0] 232 2" xfId="1303" xr:uid="{00000000-0005-0000-0000-000016050000}"/>
    <cellStyle name="쉼표 [0] 232 3" xfId="1304" xr:uid="{00000000-0005-0000-0000-000017050000}"/>
    <cellStyle name="쉼표 [0] 232 4" xfId="1305" xr:uid="{00000000-0005-0000-0000-000018050000}"/>
    <cellStyle name="쉼표 [0] 233 2" xfId="1306" xr:uid="{00000000-0005-0000-0000-000019050000}"/>
    <cellStyle name="쉼표 [0] 233 3" xfId="1307" xr:uid="{00000000-0005-0000-0000-00001A050000}"/>
    <cellStyle name="쉼표 [0] 233 4" xfId="1308" xr:uid="{00000000-0005-0000-0000-00001B050000}"/>
    <cellStyle name="쉼표 [0] 236 2" xfId="1309" xr:uid="{00000000-0005-0000-0000-00001C050000}"/>
    <cellStyle name="쉼표 [0] 236 3" xfId="1310" xr:uid="{00000000-0005-0000-0000-00001D050000}"/>
    <cellStyle name="쉼표 [0] 236 4" xfId="1311" xr:uid="{00000000-0005-0000-0000-00001E050000}"/>
    <cellStyle name="쉼표 [0] 237 2" xfId="1312" xr:uid="{00000000-0005-0000-0000-00001F050000}"/>
    <cellStyle name="쉼표 [0] 237 3" xfId="1313" xr:uid="{00000000-0005-0000-0000-000020050000}"/>
    <cellStyle name="쉼표 [0] 237 4" xfId="1314" xr:uid="{00000000-0005-0000-0000-000021050000}"/>
    <cellStyle name="쉼표 [0] 238 2" xfId="1315" xr:uid="{00000000-0005-0000-0000-000022050000}"/>
    <cellStyle name="쉼표 [0] 238 3" xfId="1316" xr:uid="{00000000-0005-0000-0000-000023050000}"/>
    <cellStyle name="쉼표 [0] 238 4" xfId="1317" xr:uid="{00000000-0005-0000-0000-000024050000}"/>
    <cellStyle name="쉼표 [0] 24 2" xfId="1318" xr:uid="{00000000-0005-0000-0000-000025050000}"/>
    <cellStyle name="쉼표 [0] 24 2 2" xfId="1319" xr:uid="{00000000-0005-0000-0000-000026050000}"/>
    <cellStyle name="쉼표 [0] 240 2" xfId="1320" xr:uid="{00000000-0005-0000-0000-000027050000}"/>
    <cellStyle name="쉼표 [0] 240 3" xfId="1321" xr:uid="{00000000-0005-0000-0000-000028050000}"/>
    <cellStyle name="쉼표 [0] 240 4" xfId="1322" xr:uid="{00000000-0005-0000-0000-000029050000}"/>
    <cellStyle name="쉼표 [0] 241 2" xfId="1323" xr:uid="{00000000-0005-0000-0000-00002A050000}"/>
    <cellStyle name="쉼표 [0] 241 3" xfId="1324" xr:uid="{00000000-0005-0000-0000-00002B050000}"/>
    <cellStyle name="쉼표 [0] 241 4" xfId="1325" xr:uid="{00000000-0005-0000-0000-00002C050000}"/>
    <cellStyle name="쉼표 [0] 242 2" xfId="1326" xr:uid="{00000000-0005-0000-0000-00002D050000}"/>
    <cellStyle name="쉼표 [0] 242 2 2" xfId="1327" xr:uid="{00000000-0005-0000-0000-00002E050000}"/>
    <cellStyle name="쉼표 [0] 242 2 3" xfId="1328" xr:uid="{00000000-0005-0000-0000-00002F050000}"/>
    <cellStyle name="쉼표 [0] 242 2 3 2" xfId="1329" xr:uid="{00000000-0005-0000-0000-000030050000}"/>
    <cellStyle name="쉼표 [0] 242 2 4" xfId="1330" xr:uid="{00000000-0005-0000-0000-000031050000}"/>
    <cellStyle name="쉼표 [0] 242 3" xfId="1331" xr:uid="{00000000-0005-0000-0000-000032050000}"/>
    <cellStyle name="쉼표 [0] 242 3 2" xfId="1332" xr:uid="{00000000-0005-0000-0000-000033050000}"/>
    <cellStyle name="쉼표 [0] 242 3 2 2" xfId="1333" xr:uid="{00000000-0005-0000-0000-000034050000}"/>
    <cellStyle name="쉼표 [0] 242 3 3" xfId="1334" xr:uid="{00000000-0005-0000-0000-000035050000}"/>
    <cellStyle name="쉼표 [0] 242 4" xfId="1335" xr:uid="{00000000-0005-0000-0000-000036050000}"/>
    <cellStyle name="쉼표 [0] 25 2" xfId="1336" xr:uid="{00000000-0005-0000-0000-000037050000}"/>
    <cellStyle name="쉼표 [0] 25 3" xfId="1337" xr:uid="{00000000-0005-0000-0000-000038050000}"/>
    <cellStyle name="쉼표 [0] 25 4" xfId="1338" xr:uid="{00000000-0005-0000-0000-000039050000}"/>
    <cellStyle name="쉼표 [0] 25 5" xfId="1339" xr:uid="{00000000-0005-0000-0000-00003A050000}"/>
    <cellStyle name="쉼표 [0] 25 6" xfId="1340" xr:uid="{00000000-0005-0000-0000-00003B050000}"/>
    <cellStyle name="쉼표 [0] 25 7" xfId="1341" xr:uid="{00000000-0005-0000-0000-00003C050000}"/>
    <cellStyle name="쉼표 [0] 25 7 2" xfId="1342" xr:uid="{00000000-0005-0000-0000-00003D050000}"/>
    <cellStyle name="쉼표 [0] 25 8" xfId="1343" xr:uid="{00000000-0005-0000-0000-00003E050000}"/>
    <cellStyle name="쉼표 [0] 25 8 2" xfId="1344" xr:uid="{00000000-0005-0000-0000-00003F050000}"/>
    <cellStyle name="쉼표 [0] 252" xfId="1345" xr:uid="{00000000-0005-0000-0000-000040050000}"/>
    <cellStyle name="쉼표 [0] 252 2" xfId="1346" xr:uid="{00000000-0005-0000-0000-000041050000}"/>
    <cellStyle name="쉼표 [0] 256" xfId="1347" xr:uid="{00000000-0005-0000-0000-000042050000}"/>
    <cellStyle name="쉼표 [0] 256 2" xfId="1348" xr:uid="{00000000-0005-0000-0000-000043050000}"/>
    <cellStyle name="쉼표 [0] 257" xfId="1349" xr:uid="{00000000-0005-0000-0000-000044050000}"/>
    <cellStyle name="쉼표 [0] 26" xfId="1350" xr:uid="{00000000-0005-0000-0000-000045050000}"/>
    <cellStyle name="쉼표 [0] 26 2" xfId="1351" xr:uid="{00000000-0005-0000-0000-000046050000}"/>
    <cellStyle name="쉼표 [0] 26 2 2" xfId="1352" xr:uid="{00000000-0005-0000-0000-000047050000}"/>
    <cellStyle name="쉼표 [0] 26 2 2 2" xfId="1353" xr:uid="{00000000-0005-0000-0000-000048050000}"/>
    <cellStyle name="쉼표 [0] 26 2 3" xfId="1354" xr:uid="{00000000-0005-0000-0000-000049050000}"/>
    <cellStyle name="쉼표 [0] 26 2 3 2" xfId="1355" xr:uid="{00000000-0005-0000-0000-00004A050000}"/>
    <cellStyle name="쉼표 [0] 26 3" xfId="1356" xr:uid="{00000000-0005-0000-0000-00004B050000}"/>
    <cellStyle name="쉼표 [0] 26 4" xfId="1357" xr:uid="{00000000-0005-0000-0000-00004C050000}"/>
    <cellStyle name="쉼표 [0] 26 5" xfId="1358" xr:uid="{00000000-0005-0000-0000-00004D050000}"/>
    <cellStyle name="쉼표 [0] 26 6" xfId="1359" xr:uid="{00000000-0005-0000-0000-00004E050000}"/>
    <cellStyle name="쉼표 [0] 26 7" xfId="1360" xr:uid="{00000000-0005-0000-0000-00004F050000}"/>
    <cellStyle name="쉼표 [0] 26 8" xfId="1361" xr:uid="{00000000-0005-0000-0000-000050050000}"/>
    <cellStyle name="쉼표 [0] 27" xfId="1362" xr:uid="{00000000-0005-0000-0000-000051050000}"/>
    <cellStyle name="쉼표 [0] 27 2" xfId="1363" xr:uid="{00000000-0005-0000-0000-000052050000}"/>
    <cellStyle name="쉼표 [0] 27 2 2" xfId="1364" xr:uid="{00000000-0005-0000-0000-000053050000}"/>
    <cellStyle name="쉼표 [0] 27 2 2 2" xfId="1365" xr:uid="{00000000-0005-0000-0000-000054050000}"/>
    <cellStyle name="쉼표 [0] 27 2 3" xfId="1366" xr:uid="{00000000-0005-0000-0000-000055050000}"/>
    <cellStyle name="쉼표 [0] 27 2 3 2" xfId="1367" xr:uid="{00000000-0005-0000-0000-000056050000}"/>
    <cellStyle name="쉼표 [0] 27 3" xfId="1368" xr:uid="{00000000-0005-0000-0000-000057050000}"/>
    <cellStyle name="쉼표 [0] 28" xfId="1369" xr:uid="{00000000-0005-0000-0000-000058050000}"/>
    <cellStyle name="쉼표 [0] 28 2" xfId="1370" xr:uid="{00000000-0005-0000-0000-000059050000}"/>
    <cellStyle name="쉼표 [0] 28 2 2" xfId="1371" xr:uid="{00000000-0005-0000-0000-00005A050000}"/>
    <cellStyle name="쉼표 [0] 28 2 2 2" xfId="1372" xr:uid="{00000000-0005-0000-0000-00005B050000}"/>
    <cellStyle name="쉼표 [0] 28 2 3" xfId="1373" xr:uid="{00000000-0005-0000-0000-00005C050000}"/>
    <cellStyle name="쉼표 [0] 28 2 3 2" xfId="1374" xr:uid="{00000000-0005-0000-0000-00005D050000}"/>
    <cellStyle name="쉼표 [0] 28 3" xfId="1375" xr:uid="{00000000-0005-0000-0000-00005E050000}"/>
    <cellStyle name="쉼표 [0] 29" xfId="1376" xr:uid="{00000000-0005-0000-0000-00005F050000}"/>
    <cellStyle name="쉼표 [0] 29 2" xfId="1377" xr:uid="{00000000-0005-0000-0000-000060050000}"/>
    <cellStyle name="쉼표 [0] 29 2 2" xfId="1378" xr:uid="{00000000-0005-0000-0000-000061050000}"/>
    <cellStyle name="쉼표 [0] 29 2 2 2" xfId="1379" xr:uid="{00000000-0005-0000-0000-000062050000}"/>
    <cellStyle name="쉼표 [0] 29 2 3" xfId="1380" xr:uid="{00000000-0005-0000-0000-000063050000}"/>
    <cellStyle name="쉼표 [0] 29 2 3 2" xfId="1381" xr:uid="{00000000-0005-0000-0000-000064050000}"/>
    <cellStyle name="쉼표 [0] 29 3" xfId="1382" xr:uid="{00000000-0005-0000-0000-000065050000}"/>
    <cellStyle name="쉼표 [0] 3 10" xfId="1383" xr:uid="{00000000-0005-0000-0000-000066050000}"/>
    <cellStyle name="쉼표 [0] 3 10 2" xfId="1384" xr:uid="{00000000-0005-0000-0000-000067050000}"/>
    <cellStyle name="쉼표 [0] 3 10 3" xfId="1385" xr:uid="{00000000-0005-0000-0000-000068050000}"/>
    <cellStyle name="쉼표 [0] 3 10 3 2" xfId="1386" xr:uid="{00000000-0005-0000-0000-000069050000}"/>
    <cellStyle name="쉼표 [0] 3 10 4" xfId="1387" xr:uid="{00000000-0005-0000-0000-00006A050000}"/>
    <cellStyle name="쉼표 [0] 3 10 4 2" xfId="1388" xr:uid="{00000000-0005-0000-0000-00006B050000}"/>
    <cellStyle name="쉼표 [0] 3 100" xfId="1389" xr:uid="{00000000-0005-0000-0000-00006C050000}"/>
    <cellStyle name="쉼표 [0] 3 100 2" xfId="1390" xr:uid="{00000000-0005-0000-0000-00006D050000}"/>
    <cellStyle name="쉼표 [0] 3 101" xfId="1391" xr:uid="{00000000-0005-0000-0000-00006E050000}"/>
    <cellStyle name="쉼표 [0] 3 101 2" xfId="1392" xr:uid="{00000000-0005-0000-0000-00006F050000}"/>
    <cellStyle name="쉼표 [0] 3 102" xfId="1393" xr:uid="{00000000-0005-0000-0000-000070050000}"/>
    <cellStyle name="쉼표 [0] 3 102 2" xfId="1394" xr:uid="{00000000-0005-0000-0000-000071050000}"/>
    <cellStyle name="쉼표 [0] 3 103" xfId="1395" xr:uid="{00000000-0005-0000-0000-000072050000}"/>
    <cellStyle name="쉼표 [0] 3 103 2" xfId="1396" xr:uid="{00000000-0005-0000-0000-000073050000}"/>
    <cellStyle name="쉼표 [0] 3 104" xfId="1397" xr:uid="{00000000-0005-0000-0000-000074050000}"/>
    <cellStyle name="쉼표 [0] 3 104 2" xfId="1398" xr:uid="{00000000-0005-0000-0000-000075050000}"/>
    <cellStyle name="쉼표 [0] 3 105" xfId="1399" xr:uid="{00000000-0005-0000-0000-000076050000}"/>
    <cellStyle name="쉼표 [0] 3 105 2" xfId="1400" xr:uid="{00000000-0005-0000-0000-000077050000}"/>
    <cellStyle name="쉼표 [0] 3 106" xfId="1401" xr:uid="{00000000-0005-0000-0000-000078050000}"/>
    <cellStyle name="쉼표 [0] 3 106 2" xfId="1402" xr:uid="{00000000-0005-0000-0000-000079050000}"/>
    <cellStyle name="쉼표 [0] 3 107" xfId="1403" xr:uid="{00000000-0005-0000-0000-00007A050000}"/>
    <cellStyle name="쉼표 [0] 3 107 2" xfId="1404" xr:uid="{00000000-0005-0000-0000-00007B050000}"/>
    <cellStyle name="쉼표 [0] 3 108" xfId="1405" xr:uid="{00000000-0005-0000-0000-00007C050000}"/>
    <cellStyle name="쉼표 [0] 3 108 2" xfId="1406" xr:uid="{00000000-0005-0000-0000-00007D050000}"/>
    <cellStyle name="쉼표 [0] 3 109" xfId="1407" xr:uid="{00000000-0005-0000-0000-00007E050000}"/>
    <cellStyle name="쉼표 [0] 3 109 2" xfId="1408" xr:uid="{00000000-0005-0000-0000-00007F050000}"/>
    <cellStyle name="쉼표 [0] 3 11" xfId="1409" xr:uid="{00000000-0005-0000-0000-000080050000}"/>
    <cellStyle name="쉼표 [0] 3 11 2" xfId="1410" xr:uid="{00000000-0005-0000-0000-000081050000}"/>
    <cellStyle name="쉼표 [0] 3 11 2 2" xfId="1411" xr:uid="{00000000-0005-0000-0000-000082050000}"/>
    <cellStyle name="쉼표 [0] 3 11 2 3" xfId="1412" xr:uid="{00000000-0005-0000-0000-000083050000}"/>
    <cellStyle name="쉼표 [0] 3 11 3" xfId="1413" xr:uid="{00000000-0005-0000-0000-000084050000}"/>
    <cellStyle name="쉼표 [0] 3 11 4" xfId="1414" xr:uid="{00000000-0005-0000-0000-000085050000}"/>
    <cellStyle name="쉼표 [0] 3 11 5" xfId="1415" xr:uid="{00000000-0005-0000-0000-000086050000}"/>
    <cellStyle name="쉼표 [0] 3 11 5 2" xfId="1416" xr:uid="{00000000-0005-0000-0000-000087050000}"/>
    <cellStyle name="쉼표 [0] 3 11 6" xfId="1417" xr:uid="{00000000-0005-0000-0000-000088050000}"/>
    <cellStyle name="쉼표 [0] 3 110" xfId="1418" xr:uid="{00000000-0005-0000-0000-000089050000}"/>
    <cellStyle name="쉼표 [0] 3 110 2" xfId="1419" xr:uid="{00000000-0005-0000-0000-00008A050000}"/>
    <cellStyle name="쉼표 [0] 3 111" xfId="1420" xr:uid="{00000000-0005-0000-0000-00008B050000}"/>
    <cellStyle name="쉼표 [0] 3 111 2" xfId="1421" xr:uid="{00000000-0005-0000-0000-00008C050000}"/>
    <cellStyle name="쉼표 [0] 3 112" xfId="1422" xr:uid="{00000000-0005-0000-0000-00008D050000}"/>
    <cellStyle name="쉼표 [0] 3 112 2" xfId="1423" xr:uid="{00000000-0005-0000-0000-00008E050000}"/>
    <cellStyle name="쉼표 [0] 3 113" xfId="1424" xr:uid="{00000000-0005-0000-0000-00008F050000}"/>
    <cellStyle name="쉼표 [0] 3 113 2" xfId="1425" xr:uid="{00000000-0005-0000-0000-000090050000}"/>
    <cellStyle name="쉼표 [0] 3 114" xfId="1426" xr:uid="{00000000-0005-0000-0000-000091050000}"/>
    <cellStyle name="쉼표 [0] 3 114 2" xfId="1427" xr:uid="{00000000-0005-0000-0000-000092050000}"/>
    <cellStyle name="쉼표 [0] 3 115" xfId="1428" xr:uid="{00000000-0005-0000-0000-000093050000}"/>
    <cellStyle name="쉼표 [0] 3 115 2" xfId="1429" xr:uid="{00000000-0005-0000-0000-000094050000}"/>
    <cellStyle name="쉼표 [0] 3 116" xfId="1430" xr:uid="{00000000-0005-0000-0000-000095050000}"/>
    <cellStyle name="쉼표 [0] 3 116 2" xfId="1431" xr:uid="{00000000-0005-0000-0000-000096050000}"/>
    <cellStyle name="쉼표 [0] 3 116 3" xfId="1432" xr:uid="{00000000-0005-0000-0000-000097050000}"/>
    <cellStyle name="쉼표 [0] 3 116 3 2" xfId="1433" xr:uid="{00000000-0005-0000-0000-000098050000}"/>
    <cellStyle name="쉼표 [0] 3 116 4" xfId="1434" xr:uid="{00000000-0005-0000-0000-000099050000}"/>
    <cellStyle name="쉼표 [0] 3 117" xfId="1435" xr:uid="{00000000-0005-0000-0000-00009A050000}"/>
    <cellStyle name="쉼표 [0] 3 117 2" xfId="1436" xr:uid="{00000000-0005-0000-0000-00009B050000}"/>
    <cellStyle name="쉼표 [0] 3 117 3" xfId="1437" xr:uid="{00000000-0005-0000-0000-00009C050000}"/>
    <cellStyle name="쉼표 [0] 3 117 3 2" xfId="1438" xr:uid="{00000000-0005-0000-0000-00009D050000}"/>
    <cellStyle name="쉼표 [0] 3 117 4" xfId="1439" xr:uid="{00000000-0005-0000-0000-00009E050000}"/>
    <cellStyle name="쉼표 [0] 3 118" xfId="1440" xr:uid="{00000000-0005-0000-0000-00009F050000}"/>
    <cellStyle name="쉼표 [0] 3 118 2" xfId="1441" xr:uid="{00000000-0005-0000-0000-0000A0050000}"/>
    <cellStyle name="쉼표 [0] 3 118 3" xfId="1442" xr:uid="{00000000-0005-0000-0000-0000A1050000}"/>
    <cellStyle name="쉼표 [0] 3 118 3 2" xfId="1443" xr:uid="{00000000-0005-0000-0000-0000A2050000}"/>
    <cellStyle name="쉼표 [0] 3 118 4" xfId="1444" xr:uid="{00000000-0005-0000-0000-0000A3050000}"/>
    <cellStyle name="쉼표 [0] 3 119" xfId="1445" xr:uid="{00000000-0005-0000-0000-0000A4050000}"/>
    <cellStyle name="쉼표 [0] 3 119 2" xfId="1446" xr:uid="{00000000-0005-0000-0000-0000A5050000}"/>
    <cellStyle name="쉼표 [0] 3 119 3" xfId="1447" xr:uid="{00000000-0005-0000-0000-0000A6050000}"/>
    <cellStyle name="쉼표 [0] 3 119 3 2" xfId="1448" xr:uid="{00000000-0005-0000-0000-0000A7050000}"/>
    <cellStyle name="쉼표 [0] 3 119 4" xfId="1449" xr:uid="{00000000-0005-0000-0000-0000A8050000}"/>
    <cellStyle name="쉼표 [0] 3 12" xfId="1450" xr:uid="{00000000-0005-0000-0000-0000A9050000}"/>
    <cellStyle name="쉼표 [0] 3 12 2" xfId="1451" xr:uid="{00000000-0005-0000-0000-0000AA050000}"/>
    <cellStyle name="쉼표 [0] 3 12 3" xfId="1452" xr:uid="{00000000-0005-0000-0000-0000AB050000}"/>
    <cellStyle name="쉼표 [0] 3 12 4" xfId="1453" xr:uid="{00000000-0005-0000-0000-0000AC050000}"/>
    <cellStyle name="쉼표 [0] 3 12 5" xfId="1454" xr:uid="{00000000-0005-0000-0000-0000AD050000}"/>
    <cellStyle name="쉼표 [0] 3 120" xfId="1455" xr:uid="{00000000-0005-0000-0000-0000AE050000}"/>
    <cellStyle name="쉼표 [0] 3 120 2" xfId="1456" xr:uid="{00000000-0005-0000-0000-0000AF050000}"/>
    <cellStyle name="쉼표 [0] 3 120 3" xfId="1457" xr:uid="{00000000-0005-0000-0000-0000B0050000}"/>
    <cellStyle name="쉼표 [0] 3 120 3 2" xfId="1458" xr:uid="{00000000-0005-0000-0000-0000B1050000}"/>
    <cellStyle name="쉼표 [0] 3 120 4" xfId="1459" xr:uid="{00000000-0005-0000-0000-0000B2050000}"/>
    <cellStyle name="쉼표 [0] 3 121" xfId="1460" xr:uid="{00000000-0005-0000-0000-0000B3050000}"/>
    <cellStyle name="쉼표 [0] 3 121 2" xfId="1461" xr:uid="{00000000-0005-0000-0000-0000B4050000}"/>
    <cellStyle name="쉼표 [0] 3 121 3" xfId="1462" xr:uid="{00000000-0005-0000-0000-0000B5050000}"/>
    <cellStyle name="쉼표 [0] 3 121 3 2" xfId="1463" xr:uid="{00000000-0005-0000-0000-0000B6050000}"/>
    <cellStyle name="쉼표 [0] 3 121 4" xfId="1464" xr:uid="{00000000-0005-0000-0000-0000B7050000}"/>
    <cellStyle name="쉼표 [0] 3 122" xfId="1465" xr:uid="{00000000-0005-0000-0000-0000B8050000}"/>
    <cellStyle name="쉼표 [0] 3 122 2" xfId="1466" xr:uid="{00000000-0005-0000-0000-0000B9050000}"/>
    <cellStyle name="쉼표 [0] 3 122 3" xfId="1467" xr:uid="{00000000-0005-0000-0000-0000BA050000}"/>
    <cellStyle name="쉼표 [0] 3 122 3 2" xfId="1468" xr:uid="{00000000-0005-0000-0000-0000BB050000}"/>
    <cellStyle name="쉼표 [0] 3 122 4" xfId="1469" xr:uid="{00000000-0005-0000-0000-0000BC050000}"/>
    <cellStyle name="쉼표 [0] 3 123" xfId="1470" xr:uid="{00000000-0005-0000-0000-0000BD050000}"/>
    <cellStyle name="쉼표 [0] 3 123 2" xfId="1471" xr:uid="{00000000-0005-0000-0000-0000BE050000}"/>
    <cellStyle name="쉼표 [0] 3 124" xfId="1472" xr:uid="{00000000-0005-0000-0000-0000BF050000}"/>
    <cellStyle name="쉼표 [0] 3 124 2" xfId="1473" xr:uid="{00000000-0005-0000-0000-0000C0050000}"/>
    <cellStyle name="쉼표 [0] 3 125" xfId="1474" xr:uid="{00000000-0005-0000-0000-0000C1050000}"/>
    <cellStyle name="쉼표 [0] 3 125 2" xfId="1475" xr:uid="{00000000-0005-0000-0000-0000C2050000}"/>
    <cellStyle name="쉼표 [0] 3 126" xfId="1476" xr:uid="{00000000-0005-0000-0000-0000C3050000}"/>
    <cellStyle name="쉼표 [0] 3 126 2" xfId="1477" xr:uid="{00000000-0005-0000-0000-0000C4050000}"/>
    <cellStyle name="쉼표 [0] 3 127" xfId="1478" xr:uid="{00000000-0005-0000-0000-0000C5050000}"/>
    <cellStyle name="쉼표 [0] 3 127 2" xfId="1479" xr:uid="{00000000-0005-0000-0000-0000C6050000}"/>
    <cellStyle name="쉼표 [0] 3 128" xfId="1480" xr:uid="{00000000-0005-0000-0000-0000C7050000}"/>
    <cellStyle name="쉼표 [0] 3 128 2" xfId="1481" xr:uid="{00000000-0005-0000-0000-0000C8050000}"/>
    <cellStyle name="쉼표 [0] 3 129" xfId="1482" xr:uid="{00000000-0005-0000-0000-0000C9050000}"/>
    <cellStyle name="쉼표 [0] 3 129 2" xfId="1483" xr:uid="{00000000-0005-0000-0000-0000CA050000}"/>
    <cellStyle name="쉼표 [0] 3 13" xfId="1484" xr:uid="{00000000-0005-0000-0000-0000CB050000}"/>
    <cellStyle name="쉼표 [0] 3 13 2" xfId="1485" xr:uid="{00000000-0005-0000-0000-0000CC050000}"/>
    <cellStyle name="쉼표 [0] 3 13 3" xfId="1486" xr:uid="{00000000-0005-0000-0000-0000CD050000}"/>
    <cellStyle name="쉼표 [0] 3 13 4" xfId="1487" xr:uid="{00000000-0005-0000-0000-0000CE050000}"/>
    <cellStyle name="쉼표 [0] 3 13 5" xfId="1488" xr:uid="{00000000-0005-0000-0000-0000CF050000}"/>
    <cellStyle name="쉼표 [0] 3 130" xfId="1489" xr:uid="{00000000-0005-0000-0000-0000D0050000}"/>
    <cellStyle name="쉼표 [0] 3 130 2" xfId="1490" xr:uid="{00000000-0005-0000-0000-0000D1050000}"/>
    <cellStyle name="쉼표 [0] 3 131" xfId="1491" xr:uid="{00000000-0005-0000-0000-0000D2050000}"/>
    <cellStyle name="쉼표 [0] 3 131 2" xfId="1492" xr:uid="{00000000-0005-0000-0000-0000D3050000}"/>
    <cellStyle name="쉼표 [0] 3 132" xfId="1493" xr:uid="{00000000-0005-0000-0000-0000D4050000}"/>
    <cellStyle name="쉼표 [0] 3 133" xfId="1494" xr:uid="{00000000-0005-0000-0000-0000D5050000}"/>
    <cellStyle name="쉼표 [0] 3 134" xfId="1495" xr:uid="{00000000-0005-0000-0000-0000D6050000}"/>
    <cellStyle name="쉼표 [0] 3 134 2" xfId="1496" xr:uid="{00000000-0005-0000-0000-0000D7050000}"/>
    <cellStyle name="쉼표 [0] 3 14" xfId="1497" xr:uid="{00000000-0005-0000-0000-0000D8050000}"/>
    <cellStyle name="쉼표 [0] 3 14 2" xfId="1498" xr:uid="{00000000-0005-0000-0000-0000D9050000}"/>
    <cellStyle name="쉼표 [0] 3 14 3" xfId="1499" xr:uid="{00000000-0005-0000-0000-0000DA050000}"/>
    <cellStyle name="쉼표 [0] 3 15" xfId="1500" xr:uid="{00000000-0005-0000-0000-0000DB050000}"/>
    <cellStyle name="쉼표 [0] 3 15 2" xfId="1501" xr:uid="{00000000-0005-0000-0000-0000DC050000}"/>
    <cellStyle name="쉼표 [0] 3 15 2 2" xfId="1502" xr:uid="{00000000-0005-0000-0000-0000DD050000}"/>
    <cellStyle name="쉼표 [0] 3 15 2 2 2" xfId="1503" xr:uid="{00000000-0005-0000-0000-0000DE050000}"/>
    <cellStyle name="쉼표 [0] 3 15 3" xfId="1504" xr:uid="{00000000-0005-0000-0000-0000DF050000}"/>
    <cellStyle name="쉼표 [0] 3 16" xfId="1505" xr:uid="{00000000-0005-0000-0000-0000E0050000}"/>
    <cellStyle name="쉼표 [0] 3 16 2" xfId="1506" xr:uid="{00000000-0005-0000-0000-0000E1050000}"/>
    <cellStyle name="쉼표 [0] 3 17" xfId="1507" xr:uid="{00000000-0005-0000-0000-0000E2050000}"/>
    <cellStyle name="쉼표 [0] 3 17 2" xfId="1508" xr:uid="{00000000-0005-0000-0000-0000E3050000}"/>
    <cellStyle name="쉼표 [0] 3 18" xfId="1509" xr:uid="{00000000-0005-0000-0000-0000E4050000}"/>
    <cellStyle name="쉼표 [0] 3 18 2" xfId="1510" xr:uid="{00000000-0005-0000-0000-0000E5050000}"/>
    <cellStyle name="쉼표 [0] 3 19" xfId="1511" xr:uid="{00000000-0005-0000-0000-0000E6050000}"/>
    <cellStyle name="쉼표 [0] 3 19 2" xfId="1512" xr:uid="{00000000-0005-0000-0000-0000E7050000}"/>
    <cellStyle name="쉼표 [0] 3 2" xfId="1513" xr:uid="{00000000-0005-0000-0000-0000E8050000}"/>
    <cellStyle name="쉼표 [0] 3 2 2" xfId="1514" xr:uid="{00000000-0005-0000-0000-0000E9050000}"/>
    <cellStyle name="쉼표 [0] 3 2 2 2" xfId="1515" xr:uid="{00000000-0005-0000-0000-0000EA050000}"/>
    <cellStyle name="쉼표 [0] 3 2 2 3" xfId="1516" xr:uid="{00000000-0005-0000-0000-0000EB050000}"/>
    <cellStyle name="쉼표 [0] 3 2 3" xfId="1517" xr:uid="{00000000-0005-0000-0000-0000EC050000}"/>
    <cellStyle name="쉼표 [0] 3 2 4" xfId="1518" xr:uid="{00000000-0005-0000-0000-0000ED050000}"/>
    <cellStyle name="쉼표 [0] 3 2 5" xfId="1519" xr:uid="{00000000-0005-0000-0000-0000EE050000}"/>
    <cellStyle name="쉼표 [0] 3 2 5 2" xfId="1520" xr:uid="{00000000-0005-0000-0000-0000EF050000}"/>
    <cellStyle name="쉼표 [0] 3 2 6" xfId="1521" xr:uid="{00000000-0005-0000-0000-0000F0050000}"/>
    <cellStyle name="쉼표 [0] 3 2 6 2" xfId="1522" xr:uid="{00000000-0005-0000-0000-0000F1050000}"/>
    <cellStyle name="쉼표 [0] 3 20" xfId="1523" xr:uid="{00000000-0005-0000-0000-0000F2050000}"/>
    <cellStyle name="쉼표 [0] 3 20 2" xfId="1524" xr:uid="{00000000-0005-0000-0000-0000F3050000}"/>
    <cellStyle name="쉼표 [0] 3 21" xfId="1525" xr:uid="{00000000-0005-0000-0000-0000F4050000}"/>
    <cellStyle name="쉼표 [0] 3 21 2" xfId="1526" xr:uid="{00000000-0005-0000-0000-0000F5050000}"/>
    <cellStyle name="쉼표 [0] 3 22" xfId="1527" xr:uid="{00000000-0005-0000-0000-0000F6050000}"/>
    <cellStyle name="쉼표 [0] 3 22 2" xfId="1528" xr:uid="{00000000-0005-0000-0000-0000F7050000}"/>
    <cellStyle name="쉼표 [0] 3 23" xfId="1529" xr:uid="{00000000-0005-0000-0000-0000F8050000}"/>
    <cellStyle name="쉼표 [0] 3 23 2" xfId="1530" xr:uid="{00000000-0005-0000-0000-0000F9050000}"/>
    <cellStyle name="쉼표 [0] 3 24" xfId="1531" xr:uid="{00000000-0005-0000-0000-0000FA050000}"/>
    <cellStyle name="쉼표 [0] 3 24 2" xfId="1532" xr:uid="{00000000-0005-0000-0000-0000FB050000}"/>
    <cellStyle name="쉼표 [0] 3 25" xfId="1533" xr:uid="{00000000-0005-0000-0000-0000FC050000}"/>
    <cellStyle name="쉼표 [0] 3 25 2" xfId="1534" xr:uid="{00000000-0005-0000-0000-0000FD050000}"/>
    <cellStyle name="쉼표 [0] 3 26" xfId="1535" xr:uid="{00000000-0005-0000-0000-0000FE050000}"/>
    <cellStyle name="쉼표 [0] 3 26 2" xfId="1536" xr:uid="{00000000-0005-0000-0000-0000FF050000}"/>
    <cellStyle name="쉼표 [0] 3 27" xfId="1537" xr:uid="{00000000-0005-0000-0000-000000060000}"/>
    <cellStyle name="쉼표 [0] 3 27 2" xfId="1538" xr:uid="{00000000-0005-0000-0000-000001060000}"/>
    <cellStyle name="쉼표 [0] 3 28" xfId="1539" xr:uid="{00000000-0005-0000-0000-000002060000}"/>
    <cellStyle name="쉼표 [0] 3 28 2" xfId="1540" xr:uid="{00000000-0005-0000-0000-000003060000}"/>
    <cellStyle name="쉼표 [0] 3 29" xfId="1541" xr:uid="{00000000-0005-0000-0000-000004060000}"/>
    <cellStyle name="쉼표 [0] 3 29 2" xfId="1542" xr:uid="{00000000-0005-0000-0000-000005060000}"/>
    <cellStyle name="쉼표 [0] 3 3" xfId="1543" xr:uid="{00000000-0005-0000-0000-000006060000}"/>
    <cellStyle name="쉼표 [0] 3 3 2" xfId="1544" xr:uid="{00000000-0005-0000-0000-000007060000}"/>
    <cellStyle name="쉼표 [0] 3 3 2 2" xfId="1545" xr:uid="{00000000-0005-0000-0000-000008060000}"/>
    <cellStyle name="쉼표 [0] 3 3 2 3" xfId="1546" xr:uid="{00000000-0005-0000-0000-000009060000}"/>
    <cellStyle name="쉼표 [0] 3 3 3" xfId="1547" xr:uid="{00000000-0005-0000-0000-00000A060000}"/>
    <cellStyle name="쉼표 [0] 3 3 4" xfId="1548" xr:uid="{00000000-0005-0000-0000-00000B060000}"/>
    <cellStyle name="쉼표 [0] 3 3 5" xfId="1549" xr:uid="{00000000-0005-0000-0000-00000C060000}"/>
    <cellStyle name="쉼표 [0] 3 3 5 2" xfId="1550" xr:uid="{00000000-0005-0000-0000-00000D060000}"/>
    <cellStyle name="쉼표 [0] 3 3 6" xfId="1551" xr:uid="{00000000-0005-0000-0000-00000E060000}"/>
    <cellStyle name="쉼표 [0] 3 3 6 2" xfId="1552" xr:uid="{00000000-0005-0000-0000-00000F060000}"/>
    <cellStyle name="쉼표 [0] 3 30" xfId="1553" xr:uid="{00000000-0005-0000-0000-000010060000}"/>
    <cellStyle name="쉼표 [0] 3 30 2" xfId="1554" xr:uid="{00000000-0005-0000-0000-000011060000}"/>
    <cellStyle name="쉼표 [0] 3 31" xfId="1555" xr:uid="{00000000-0005-0000-0000-000012060000}"/>
    <cellStyle name="쉼표 [0] 3 31 2" xfId="1556" xr:uid="{00000000-0005-0000-0000-000013060000}"/>
    <cellStyle name="쉼표 [0] 3 32" xfId="1557" xr:uid="{00000000-0005-0000-0000-000014060000}"/>
    <cellStyle name="쉼표 [0] 3 32 2" xfId="1558" xr:uid="{00000000-0005-0000-0000-000015060000}"/>
    <cellStyle name="쉼표 [0] 3 33" xfId="1559" xr:uid="{00000000-0005-0000-0000-000016060000}"/>
    <cellStyle name="쉼표 [0] 3 33 2" xfId="1560" xr:uid="{00000000-0005-0000-0000-000017060000}"/>
    <cellStyle name="쉼표 [0] 3 34" xfId="1561" xr:uid="{00000000-0005-0000-0000-000018060000}"/>
    <cellStyle name="쉼표 [0] 3 34 2" xfId="1562" xr:uid="{00000000-0005-0000-0000-000019060000}"/>
    <cellStyle name="쉼표 [0] 3 35" xfId="1563" xr:uid="{00000000-0005-0000-0000-00001A060000}"/>
    <cellStyle name="쉼표 [0] 3 35 2" xfId="1564" xr:uid="{00000000-0005-0000-0000-00001B060000}"/>
    <cellStyle name="쉼표 [0] 3 36" xfId="1565" xr:uid="{00000000-0005-0000-0000-00001C060000}"/>
    <cellStyle name="쉼표 [0] 3 36 2" xfId="1566" xr:uid="{00000000-0005-0000-0000-00001D060000}"/>
    <cellStyle name="쉼표 [0] 3 37" xfId="1567" xr:uid="{00000000-0005-0000-0000-00001E060000}"/>
    <cellStyle name="쉼표 [0] 3 37 2" xfId="1568" xr:uid="{00000000-0005-0000-0000-00001F060000}"/>
    <cellStyle name="쉼표 [0] 3 38" xfId="1569" xr:uid="{00000000-0005-0000-0000-000020060000}"/>
    <cellStyle name="쉼표 [0] 3 38 2" xfId="1570" xr:uid="{00000000-0005-0000-0000-000021060000}"/>
    <cellStyle name="쉼표 [0] 3 39" xfId="1571" xr:uid="{00000000-0005-0000-0000-000022060000}"/>
    <cellStyle name="쉼표 [0] 3 39 2" xfId="1572" xr:uid="{00000000-0005-0000-0000-000023060000}"/>
    <cellStyle name="쉼표 [0] 3 4" xfId="1573" xr:uid="{00000000-0005-0000-0000-000024060000}"/>
    <cellStyle name="쉼표 [0] 3 4 2" xfId="1574" xr:uid="{00000000-0005-0000-0000-000025060000}"/>
    <cellStyle name="쉼표 [0] 3 4 2 2" xfId="1575" xr:uid="{00000000-0005-0000-0000-000026060000}"/>
    <cellStyle name="쉼표 [0] 3 4 2 3" xfId="1576" xr:uid="{00000000-0005-0000-0000-000027060000}"/>
    <cellStyle name="쉼표 [0] 3 4 3" xfId="1577" xr:uid="{00000000-0005-0000-0000-000028060000}"/>
    <cellStyle name="쉼표 [0] 3 4 4" xfId="1578" xr:uid="{00000000-0005-0000-0000-000029060000}"/>
    <cellStyle name="쉼표 [0] 3 4 5" xfId="1579" xr:uid="{00000000-0005-0000-0000-00002A060000}"/>
    <cellStyle name="쉼표 [0] 3 4 5 2" xfId="1580" xr:uid="{00000000-0005-0000-0000-00002B060000}"/>
    <cellStyle name="쉼표 [0] 3 4 6" xfId="1581" xr:uid="{00000000-0005-0000-0000-00002C060000}"/>
    <cellStyle name="쉼표 [0] 3 4 6 2" xfId="1582" xr:uid="{00000000-0005-0000-0000-00002D060000}"/>
    <cellStyle name="쉼표 [0] 3 40" xfId="1583" xr:uid="{00000000-0005-0000-0000-00002E060000}"/>
    <cellStyle name="쉼표 [0] 3 40 2" xfId="1584" xr:uid="{00000000-0005-0000-0000-00002F060000}"/>
    <cellStyle name="쉼표 [0] 3 40 3" xfId="1585" xr:uid="{00000000-0005-0000-0000-000030060000}"/>
    <cellStyle name="쉼표 [0] 3 40 3 2" xfId="1586" xr:uid="{00000000-0005-0000-0000-000031060000}"/>
    <cellStyle name="쉼표 [0] 3 40 4" xfId="1587" xr:uid="{00000000-0005-0000-0000-000032060000}"/>
    <cellStyle name="쉼표 [0] 3 41" xfId="1588" xr:uid="{00000000-0005-0000-0000-000033060000}"/>
    <cellStyle name="쉼표 [0] 3 41 2" xfId="1589" xr:uid="{00000000-0005-0000-0000-000034060000}"/>
    <cellStyle name="쉼표 [0] 3 41 3" xfId="1590" xr:uid="{00000000-0005-0000-0000-000035060000}"/>
    <cellStyle name="쉼표 [0] 3 41 3 2" xfId="1591" xr:uid="{00000000-0005-0000-0000-000036060000}"/>
    <cellStyle name="쉼표 [0] 3 41 4" xfId="1592" xr:uid="{00000000-0005-0000-0000-000037060000}"/>
    <cellStyle name="쉼표 [0] 3 42" xfId="1593" xr:uid="{00000000-0005-0000-0000-000038060000}"/>
    <cellStyle name="쉼표 [0] 3 42 2" xfId="1594" xr:uid="{00000000-0005-0000-0000-000039060000}"/>
    <cellStyle name="쉼표 [0] 3 42 3" xfId="1595" xr:uid="{00000000-0005-0000-0000-00003A060000}"/>
    <cellStyle name="쉼표 [0] 3 42 3 2" xfId="1596" xr:uid="{00000000-0005-0000-0000-00003B060000}"/>
    <cellStyle name="쉼표 [0] 3 42 4" xfId="1597" xr:uid="{00000000-0005-0000-0000-00003C060000}"/>
    <cellStyle name="쉼표 [0] 3 43" xfId="1598" xr:uid="{00000000-0005-0000-0000-00003D060000}"/>
    <cellStyle name="쉼표 [0] 3 43 2" xfId="1599" xr:uid="{00000000-0005-0000-0000-00003E060000}"/>
    <cellStyle name="쉼표 [0] 3 44" xfId="1600" xr:uid="{00000000-0005-0000-0000-00003F060000}"/>
    <cellStyle name="쉼표 [0] 3 44 2" xfId="1601" xr:uid="{00000000-0005-0000-0000-000040060000}"/>
    <cellStyle name="쉼표 [0] 3 45" xfId="1602" xr:uid="{00000000-0005-0000-0000-000041060000}"/>
    <cellStyle name="쉼표 [0] 3 45 2" xfId="1603" xr:uid="{00000000-0005-0000-0000-000042060000}"/>
    <cellStyle name="쉼표 [0] 3 46" xfId="1604" xr:uid="{00000000-0005-0000-0000-000043060000}"/>
    <cellStyle name="쉼표 [0] 3 46 2" xfId="1605" xr:uid="{00000000-0005-0000-0000-000044060000}"/>
    <cellStyle name="쉼표 [0] 3 47" xfId="1606" xr:uid="{00000000-0005-0000-0000-000045060000}"/>
    <cellStyle name="쉼표 [0] 3 47 2" xfId="1607" xr:uid="{00000000-0005-0000-0000-000046060000}"/>
    <cellStyle name="쉼표 [0] 3 48" xfId="1608" xr:uid="{00000000-0005-0000-0000-000047060000}"/>
    <cellStyle name="쉼표 [0] 3 48 2" xfId="1609" xr:uid="{00000000-0005-0000-0000-000048060000}"/>
    <cellStyle name="쉼표 [0] 3 49" xfId="1610" xr:uid="{00000000-0005-0000-0000-000049060000}"/>
    <cellStyle name="쉼표 [0] 3 49 2" xfId="1611" xr:uid="{00000000-0005-0000-0000-00004A060000}"/>
    <cellStyle name="쉼표 [0] 3 5" xfId="1612" xr:uid="{00000000-0005-0000-0000-00004B060000}"/>
    <cellStyle name="쉼표 [0] 3 5 2" xfId="1613" xr:uid="{00000000-0005-0000-0000-00004C060000}"/>
    <cellStyle name="쉼표 [0] 3 5 2 2" xfId="1614" xr:uid="{00000000-0005-0000-0000-00004D060000}"/>
    <cellStyle name="쉼표 [0] 3 5 2 3" xfId="1615" xr:uid="{00000000-0005-0000-0000-00004E060000}"/>
    <cellStyle name="쉼표 [0] 3 5 3" xfId="1616" xr:uid="{00000000-0005-0000-0000-00004F060000}"/>
    <cellStyle name="쉼표 [0] 3 5 4" xfId="1617" xr:uid="{00000000-0005-0000-0000-000050060000}"/>
    <cellStyle name="쉼표 [0] 3 5 5" xfId="1618" xr:uid="{00000000-0005-0000-0000-000051060000}"/>
    <cellStyle name="쉼표 [0] 3 5 5 2" xfId="1619" xr:uid="{00000000-0005-0000-0000-000052060000}"/>
    <cellStyle name="쉼표 [0] 3 5 6" xfId="1620" xr:uid="{00000000-0005-0000-0000-000053060000}"/>
    <cellStyle name="쉼표 [0] 3 5 6 2" xfId="1621" xr:uid="{00000000-0005-0000-0000-000054060000}"/>
    <cellStyle name="쉼표 [0] 3 50" xfId="1622" xr:uid="{00000000-0005-0000-0000-000055060000}"/>
    <cellStyle name="쉼표 [0] 3 50 2" xfId="1623" xr:uid="{00000000-0005-0000-0000-000056060000}"/>
    <cellStyle name="쉼표 [0] 3 51" xfId="1624" xr:uid="{00000000-0005-0000-0000-000057060000}"/>
    <cellStyle name="쉼표 [0] 3 51 2" xfId="1625" xr:uid="{00000000-0005-0000-0000-000058060000}"/>
    <cellStyle name="쉼표 [0] 3 52" xfId="1626" xr:uid="{00000000-0005-0000-0000-000059060000}"/>
    <cellStyle name="쉼표 [0] 3 52 2" xfId="1627" xr:uid="{00000000-0005-0000-0000-00005A060000}"/>
    <cellStyle name="쉼표 [0] 3 53" xfId="1628" xr:uid="{00000000-0005-0000-0000-00005B060000}"/>
    <cellStyle name="쉼표 [0] 3 53 2" xfId="1629" xr:uid="{00000000-0005-0000-0000-00005C060000}"/>
    <cellStyle name="쉼표 [0] 3 54" xfId="1630" xr:uid="{00000000-0005-0000-0000-00005D060000}"/>
    <cellStyle name="쉼표 [0] 3 54 2" xfId="1631" xr:uid="{00000000-0005-0000-0000-00005E060000}"/>
    <cellStyle name="쉼표 [0] 3 55" xfId="1632" xr:uid="{00000000-0005-0000-0000-00005F060000}"/>
    <cellStyle name="쉼표 [0] 3 55 2" xfId="1633" xr:uid="{00000000-0005-0000-0000-000060060000}"/>
    <cellStyle name="쉼표 [0] 3 56" xfId="1634" xr:uid="{00000000-0005-0000-0000-000061060000}"/>
    <cellStyle name="쉼표 [0] 3 56 2" xfId="1635" xr:uid="{00000000-0005-0000-0000-000062060000}"/>
    <cellStyle name="쉼표 [0] 3 57" xfId="1636" xr:uid="{00000000-0005-0000-0000-000063060000}"/>
    <cellStyle name="쉼표 [0] 3 57 2" xfId="1637" xr:uid="{00000000-0005-0000-0000-000064060000}"/>
    <cellStyle name="쉼표 [0] 3 58" xfId="1638" xr:uid="{00000000-0005-0000-0000-000065060000}"/>
    <cellStyle name="쉼표 [0] 3 58 2" xfId="1639" xr:uid="{00000000-0005-0000-0000-000066060000}"/>
    <cellStyle name="쉼표 [0] 3 59" xfId="1640" xr:uid="{00000000-0005-0000-0000-000067060000}"/>
    <cellStyle name="쉼표 [0] 3 59 2" xfId="1641" xr:uid="{00000000-0005-0000-0000-000068060000}"/>
    <cellStyle name="쉼표 [0] 3 6" xfId="1642" xr:uid="{00000000-0005-0000-0000-000069060000}"/>
    <cellStyle name="쉼표 [0] 3 6 2" xfId="1643" xr:uid="{00000000-0005-0000-0000-00006A060000}"/>
    <cellStyle name="쉼표 [0] 3 6 3" xfId="1644" xr:uid="{00000000-0005-0000-0000-00006B060000}"/>
    <cellStyle name="쉼표 [0] 3 6 3 2" xfId="1645" xr:uid="{00000000-0005-0000-0000-00006C060000}"/>
    <cellStyle name="쉼표 [0] 3 6 4" xfId="1646" xr:uid="{00000000-0005-0000-0000-00006D060000}"/>
    <cellStyle name="쉼표 [0] 3 6 4 2" xfId="1647" xr:uid="{00000000-0005-0000-0000-00006E060000}"/>
    <cellStyle name="쉼표 [0] 3 6 5" xfId="1648" xr:uid="{00000000-0005-0000-0000-00006F060000}"/>
    <cellStyle name="쉼표 [0] 3 60" xfId="1649" xr:uid="{00000000-0005-0000-0000-000070060000}"/>
    <cellStyle name="쉼표 [0] 3 60 2" xfId="1650" xr:uid="{00000000-0005-0000-0000-000071060000}"/>
    <cellStyle name="쉼표 [0] 3 61" xfId="1651" xr:uid="{00000000-0005-0000-0000-000072060000}"/>
    <cellStyle name="쉼표 [0] 3 61 2" xfId="1652" xr:uid="{00000000-0005-0000-0000-000073060000}"/>
    <cellStyle name="쉼표 [0] 3 62" xfId="1653" xr:uid="{00000000-0005-0000-0000-000074060000}"/>
    <cellStyle name="쉼표 [0] 3 62 2" xfId="1654" xr:uid="{00000000-0005-0000-0000-000075060000}"/>
    <cellStyle name="쉼표 [0] 3 63" xfId="1655" xr:uid="{00000000-0005-0000-0000-000076060000}"/>
    <cellStyle name="쉼표 [0] 3 63 2" xfId="1656" xr:uid="{00000000-0005-0000-0000-000077060000}"/>
    <cellStyle name="쉼표 [0] 3 64" xfId="1657" xr:uid="{00000000-0005-0000-0000-000078060000}"/>
    <cellStyle name="쉼표 [0] 3 64 2" xfId="1658" xr:uid="{00000000-0005-0000-0000-000079060000}"/>
    <cellStyle name="쉼표 [0] 3 65" xfId="1659" xr:uid="{00000000-0005-0000-0000-00007A060000}"/>
    <cellStyle name="쉼표 [0] 3 65 2" xfId="1660" xr:uid="{00000000-0005-0000-0000-00007B060000}"/>
    <cellStyle name="쉼표 [0] 3 66" xfId="1661" xr:uid="{00000000-0005-0000-0000-00007C060000}"/>
    <cellStyle name="쉼표 [0] 3 66 2" xfId="1662" xr:uid="{00000000-0005-0000-0000-00007D060000}"/>
    <cellStyle name="쉼표 [0] 3 67" xfId="1663" xr:uid="{00000000-0005-0000-0000-00007E060000}"/>
    <cellStyle name="쉼표 [0] 3 67 2" xfId="1664" xr:uid="{00000000-0005-0000-0000-00007F060000}"/>
    <cellStyle name="쉼표 [0] 3 68" xfId="1665" xr:uid="{00000000-0005-0000-0000-000080060000}"/>
    <cellStyle name="쉼표 [0] 3 68 2" xfId="1666" xr:uid="{00000000-0005-0000-0000-000081060000}"/>
    <cellStyle name="쉼표 [0] 3 69" xfId="1667" xr:uid="{00000000-0005-0000-0000-000082060000}"/>
    <cellStyle name="쉼표 [0] 3 69 2" xfId="1668" xr:uid="{00000000-0005-0000-0000-000083060000}"/>
    <cellStyle name="쉼표 [0] 3 7" xfId="1669" xr:uid="{00000000-0005-0000-0000-000084060000}"/>
    <cellStyle name="쉼표 [0] 3 7 2" xfId="1670" xr:uid="{00000000-0005-0000-0000-000085060000}"/>
    <cellStyle name="쉼표 [0] 3 7 2 2" xfId="1671" xr:uid="{00000000-0005-0000-0000-000086060000}"/>
    <cellStyle name="쉼표 [0] 3 7 3" xfId="1672" xr:uid="{00000000-0005-0000-0000-000087060000}"/>
    <cellStyle name="쉼표 [0] 3 7 4" xfId="1673" xr:uid="{00000000-0005-0000-0000-000088060000}"/>
    <cellStyle name="쉼표 [0] 3 7 4 2" xfId="1674" xr:uid="{00000000-0005-0000-0000-000089060000}"/>
    <cellStyle name="쉼표 [0] 3 7 5" xfId="1675" xr:uid="{00000000-0005-0000-0000-00008A060000}"/>
    <cellStyle name="쉼표 [0] 3 7 5 2" xfId="1676" xr:uid="{00000000-0005-0000-0000-00008B060000}"/>
    <cellStyle name="쉼표 [0] 3 70" xfId="1677" xr:uid="{00000000-0005-0000-0000-00008C060000}"/>
    <cellStyle name="쉼표 [0] 3 70 2" xfId="1678" xr:uid="{00000000-0005-0000-0000-00008D060000}"/>
    <cellStyle name="쉼표 [0] 3 71" xfId="1679" xr:uid="{00000000-0005-0000-0000-00008E060000}"/>
    <cellStyle name="쉼표 [0] 3 71 2" xfId="1680" xr:uid="{00000000-0005-0000-0000-00008F060000}"/>
    <cellStyle name="쉼표 [0] 3 72" xfId="1681" xr:uid="{00000000-0005-0000-0000-000090060000}"/>
    <cellStyle name="쉼표 [0] 3 72 2" xfId="1682" xr:uid="{00000000-0005-0000-0000-000091060000}"/>
    <cellStyle name="쉼표 [0] 3 73" xfId="1683" xr:uid="{00000000-0005-0000-0000-000092060000}"/>
    <cellStyle name="쉼표 [0] 3 73 2" xfId="1684" xr:uid="{00000000-0005-0000-0000-000093060000}"/>
    <cellStyle name="쉼표 [0] 3 74" xfId="1685" xr:uid="{00000000-0005-0000-0000-000094060000}"/>
    <cellStyle name="쉼표 [0] 3 74 2" xfId="1686" xr:uid="{00000000-0005-0000-0000-000095060000}"/>
    <cellStyle name="쉼표 [0] 3 75" xfId="1687" xr:uid="{00000000-0005-0000-0000-000096060000}"/>
    <cellStyle name="쉼표 [0] 3 75 2" xfId="1688" xr:uid="{00000000-0005-0000-0000-000097060000}"/>
    <cellStyle name="쉼표 [0] 3 76" xfId="1689" xr:uid="{00000000-0005-0000-0000-000098060000}"/>
    <cellStyle name="쉼표 [0] 3 76 2" xfId="1690" xr:uid="{00000000-0005-0000-0000-000099060000}"/>
    <cellStyle name="쉼표 [0] 3 77" xfId="1691" xr:uid="{00000000-0005-0000-0000-00009A060000}"/>
    <cellStyle name="쉼표 [0] 3 77 2" xfId="1692" xr:uid="{00000000-0005-0000-0000-00009B060000}"/>
    <cellStyle name="쉼표 [0] 3 78" xfId="1693" xr:uid="{00000000-0005-0000-0000-00009C060000}"/>
    <cellStyle name="쉼표 [0] 3 78 2" xfId="1694" xr:uid="{00000000-0005-0000-0000-00009D060000}"/>
    <cellStyle name="쉼표 [0] 3 79" xfId="1695" xr:uid="{00000000-0005-0000-0000-00009E060000}"/>
    <cellStyle name="쉼표 [0] 3 79 2" xfId="1696" xr:uid="{00000000-0005-0000-0000-00009F060000}"/>
    <cellStyle name="쉼표 [0] 3 8" xfId="1697" xr:uid="{00000000-0005-0000-0000-0000A0060000}"/>
    <cellStyle name="쉼표 [0] 3 8 2" xfId="1698" xr:uid="{00000000-0005-0000-0000-0000A1060000}"/>
    <cellStyle name="쉼표 [0] 3 8 3" xfId="1699" xr:uid="{00000000-0005-0000-0000-0000A2060000}"/>
    <cellStyle name="쉼표 [0] 3 8 3 2" xfId="1700" xr:uid="{00000000-0005-0000-0000-0000A3060000}"/>
    <cellStyle name="쉼표 [0] 3 8 4" xfId="1701" xr:uid="{00000000-0005-0000-0000-0000A4060000}"/>
    <cellStyle name="쉼표 [0] 3 8 4 2" xfId="1702" xr:uid="{00000000-0005-0000-0000-0000A5060000}"/>
    <cellStyle name="쉼표 [0] 3 80" xfId="1703" xr:uid="{00000000-0005-0000-0000-0000A6060000}"/>
    <cellStyle name="쉼표 [0] 3 80 2" xfId="1704" xr:uid="{00000000-0005-0000-0000-0000A7060000}"/>
    <cellStyle name="쉼표 [0] 3 81" xfId="1705" xr:uid="{00000000-0005-0000-0000-0000A8060000}"/>
    <cellStyle name="쉼표 [0] 3 81 2" xfId="1706" xr:uid="{00000000-0005-0000-0000-0000A9060000}"/>
    <cellStyle name="쉼표 [0] 3 82" xfId="1707" xr:uid="{00000000-0005-0000-0000-0000AA060000}"/>
    <cellStyle name="쉼표 [0] 3 82 2" xfId="1708" xr:uid="{00000000-0005-0000-0000-0000AB060000}"/>
    <cellStyle name="쉼표 [0] 3 83" xfId="1709" xr:uid="{00000000-0005-0000-0000-0000AC060000}"/>
    <cellStyle name="쉼표 [0] 3 83 2" xfId="1710" xr:uid="{00000000-0005-0000-0000-0000AD060000}"/>
    <cellStyle name="쉼표 [0] 3 84" xfId="1711" xr:uid="{00000000-0005-0000-0000-0000AE060000}"/>
    <cellStyle name="쉼표 [0] 3 84 2" xfId="1712" xr:uid="{00000000-0005-0000-0000-0000AF060000}"/>
    <cellStyle name="쉼표 [0] 3 85" xfId="1713" xr:uid="{00000000-0005-0000-0000-0000B0060000}"/>
    <cellStyle name="쉼표 [0] 3 85 2" xfId="1714" xr:uid="{00000000-0005-0000-0000-0000B1060000}"/>
    <cellStyle name="쉼표 [0] 3 86" xfId="1715" xr:uid="{00000000-0005-0000-0000-0000B2060000}"/>
    <cellStyle name="쉼표 [0] 3 86 2" xfId="1716" xr:uid="{00000000-0005-0000-0000-0000B3060000}"/>
    <cellStyle name="쉼표 [0] 3 87" xfId="1717" xr:uid="{00000000-0005-0000-0000-0000B4060000}"/>
    <cellStyle name="쉼표 [0] 3 87 2" xfId="1718" xr:uid="{00000000-0005-0000-0000-0000B5060000}"/>
    <cellStyle name="쉼표 [0] 3 88" xfId="1719" xr:uid="{00000000-0005-0000-0000-0000B6060000}"/>
    <cellStyle name="쉼표 [0] 3 88 2" xfId="1720" xr:uid="{00000000-0005-0000-0000-0000B7060000}"/>
    <cellStyle name="쉼표 [0] 3 89" xfId="1721" xr:uid="{00000000-0005-0000-0000-0000B8060000}"/>
    <cellStyle name="쉼표 [0] 3 89 2" xfId="1722" xr:uid="{00000000-0005-0000-0000-0000B9060000}"/>
    <cellStyle name="쉼표 [0] 3 9" xfId="1723" xr:uid="{00000000-0005-0000-0000-0000BA060000}"/>
    <cellStyle name="쉼표 [0] 3 9 2" xfId="1724" xr:uid="{00000000-0005-0000-0000-0000BB060000}"/>
    <cellStyle name="쉼표 [0] 3 9 2 2" xfId="1725" xr:uid="{00000000-0005-0000-0000-0000BC060000}"/>
    <cellStyle name="쉼표 [0] 3 9 3" xfId="1726" xr:uid="{00000000-0005-0000-0000-0000BD060000}"/>
    <cellStyle name="쉼표 [0] 3 9 4" xfId="1727" xr:uid="{00000000-0005-0000-0000-0000BE060000}"/>
    <cellStyle name="쉼표 [0] 3 9 4 2" xfId="1728" xr:uid="{00000000-0005-0000-0000-0000BF060000}"/>
    <cellStyle name="쉼표 [0] 3 9 5" xfId="1729" xr:uid="{00000000-0005-0000-0000-0000C0060000}"/>
    <cellStyle name="쉼표 [0] 3 9 5 2" xfId="1730" xr:uid="{00000000-0005-0000-0000-0000C1060000}"/>
    <cellStyle name="쉼표 [0] 3 90" xfId="1731" xr:uid="{00000000-0005-0000-0000-0000C2060000}"/>
    <cellStyle name="쉼표 [0] 3 90 2" xfId="1732" xr:uid="{00000000-0005-0000-0000-0000C3060000}"/>
    <cellStyle name="쉼표 [0] 3 91" xfId="1733" xr:uid="{00000000-0005-0000-0000-0000C4060000}"/>
    <cellStyle name="쉼표 [0] 3 91 2" xfId="1734" xr:uid="{00000000-0005-0000-0000-0000C5060000}"/>
    <cellStyle name="쉼표 [0] 3 92" xfId="1735" xr:uid="{00000000-0005-0000-0000-0000C6060000}"/>
    <cellStyle name="쉼표 [0] 3 92 2" xfId="1736" xr:uid="{00000000-0005-0000-0000-0000C7060000}"/>
    <cellStyle name="쉼표 [0] 3 93" xfId="1737" xr:uid="{00000000-0005-0000-0000-0000C8060000}"/>
    <cellStyle name="쉼표 [0] 3 93 2" xfId="1738" xr:uid="{00000000-0005-0000-0000-0000C9060000}"/>
    <cellStyle name="쉼표 [0] 3 94" xfId="1739" xr:uid="{00000000-0005-0000-0000-0000CA060000}"/>
    <cellStyle name="쉼표 [0] 3 94 2" xfId="1740" xr:uid="{00000000-0005-0000-0000-0000CB060000}"/>
    <cellStyle name="쉼표 [0] 3 95" xfId="1741" xr:uid="{00000000-0005-0000-0000-0000CC060000}"/>
    <cellStyle name="쉼표 [0] 3 95 2" xfId="1742" xr:uid="{00000000-0005-0000-0000-0000CD060000}"/>
    <cellStyle name="쉼표 [0] 3 96" xfId="1743" xr:uid="{00000000-0005-0000-0000-0000CE060000}"/>
    <cellStyle name="쉼표 [0] 3 96 2" xfId="1744" xr:uid="{00000000-0005-0000-0000-0000CF060000}"/>
    <cellStyle name="쉼표 [0] 3 97" xfId="1745" xr:uid="{00000000-0005-0000-0000-0000D0060000}"/>
    <cellStyle name="쉼표 [0] 3 97 2" xfId="1746" xr:uid="{00000000-0005-0000-0000-0000D1060000}"/>
    <cellStyle name="쉼표 [0] 3 98" xfId="1747" xr:uid="{00000000-0005-0000-0000-0000D2060000}"/>
    <cellStyle name="쉼표 [0] 3 98 2" xfId="1748" xr:uid="{00000000-0005-0000-0000-0000D3060000}"/>
    <cellStyle name="쉼표 [0] 3 99" xfId="1749" xr:uid="{00000000-0005-0000-0000-0000D4060000}"/>
    <cellStyle name="쉼표 [0] 3 99 2" xfId="1750" xr:uid="{00000000-0005-0000-0000-0000D5060000}"/>
    <cellStyle name="쉼표 [0] 30" xfId="1751" xr:uid="{00000000-0005-0000-0000-0000D6060000}"/>
    <cellStyle name="쉼표 [0] 30 2" xfId="1752" xr:uid="{00000000-0005-0000-0000-0000D7060000}"/>
    <cellStyle name="쉼표 [0] 30 2 2" xfId="1753" xr:uid="{00000000-0005-0000-0000-0000D8060000}"/>
    <cellStyle name="쉼표 [0] 30 2 2 2" xfId="1754" xr:uid="{00000000-0005-0000-0000-0000D9060000}"/>
    <cellStyle name="쉼표 [0] 30 2 3" xfId="1755" xr:uid="{00000000-0005-0000-0000-0000DA060000}"/>
    <cellStyle name="쉼표 [0] 30 2 3 2" xfId="1756" xr:uid="{00000000-0005-0000-0000-0000DB060000}"/>
    <cellStyle name="쉼표 [0] 30 3" xfId="1757" xr:uid="{00000000-0005-0000-0000-0000DC060000}"/>
    <cellStyle name="쉼표 [0] 30 4" xfId="1758" xr:uid="{00000000-0005-0000-0000-0000DD060000}"/>
    <cellStyle name="쉼표 [0] 31" xfId="1759" xr:uid="{00000000-0005-0000-0000-0000DE060000}"/>
    <cellStyle name="쉼표 [0] 31 2" xfId="1760" xr:uid="{00000000-0005-0000-0000-0000DF060000}"/>
    <cellStyle name="쉼표 [0] 31 2 2" xfId="1761" xr:uid="{00000000-0005-0000-0000-0000E0060000}"/>
    <cellStyle name="쉼표 [0] 31 2 2 2" xfId="1762" xr:uid="{00000000-0005-0000-0000-0000E1060000}"/>
    <cellStyle name="쉼표 [0] 31 2 3" xfId="1763" xr:uid="{00000000-0005-0000-0000-0000E2060000}"/>
    <cellStyle name="쉼표 [0] 31 2 3 2" xfId="1764" xr:uid="{00000000-0005-0000-0000-0000E3060000}"/>
    <cellStyle name="쉼표 [0] 31 3" xfId="1765" xr:uid="{00000000-0005-0000-0000-0000E4060000}"/>
    <cellStyle name="쉼표 [0] 31 4" xfId="1766" xr:uid="{00000000-0005-0000-0000-0000E5060000}"/>
    <cellStyle name="쉼표 [0] 32" xfId="1767" xr:uid="{00000000-0005-0000-0000-0000E6060000}"/>
    <cellStyle name="쉼표 [0] 32 2" xfId="1768" xr:uid="{00000000-0005-0000-0000-0000E7060000}"/>
    <cellStyle name="쉼표 [0] 32 2 2" xfId="1769" xr:uid="{00000000-0005-0000-0000-0000E8060000}"/>
    <cellStyle name="쉼표 [0] 32 2 2 2" xfId="1770" xr:uid="{00000000-0005-0000-0000-0000E9060000}"/>
    <cellStyle name="쉼표 [0] 32 2 3" xfId="1771" xr:uid="{00000000-0005-0000-0000-0000EA060000}"/>
    <cellStyle name="쉼표 [0] 32 2 3 2" xfId="1772" xr:uid="{00000000-0005-0000-0000-0000EB060000}"/>
    <cellStyle name="쉼표 [0] 32 3" xfId="1773" xr:uid="{00000000-0005-0000-0000-0000EC060000}"/>
    <cellStyle name="쉼표 [0] 32 4" xfId="1774" xr:uid="{00000000-0005-0000-0000-0000ED060000}"/>
    <cellStyle name="쉼표 [0] 33" xfId="1775" xr:uid="{00000000-0005-0000-0000-0000EE060000}"/>
    <cellStyle name="쉼표 [0] 33 2" xfId="1776" xr:uid="{00000000-0005-0000-0000-0000EF060000}"/>
    <cellStyle name="쉼표 [0] 33 2 2" xfId="1777" xr:uid="{00000000-0005-0000-0000-0000F0060000}"/>
    <cellStyle name="쉼표 [0] 33 2 2 2" xfId="1778" xr:uid="{00000000-0005-0000-0000-0000F1060000}"/>
    <cellStyle name="쉼표 [0] 33 2 3" xfId="1779" xr:uid="{00000000-0005-0000-0000-0000F2060000}"/>
    <cellStyle name="쉼표 [0] 33 2 3 2" xfId="1780" xr:uid="{00000000-0005-0000-0000-0000F3060000}"/>
    <cellStyle name="쉼표 [0] 33 3" xfId="1781" xr:uid="{00000000-0005-0000-0000-0000F4060000}"/>
    <cellStyle name="쉼표 [0] 33 4" xfId="1782" xr:uid="{00000000-0005-0000-0000-0000F5060000}"/>
    <cellStyle name="쉼표 [0] 34" xfId="1783" xr:uid="{00000000-0005-0000-0000-0000F6060000}"/>
    <cellStyle name="쉼표 [0] 34 2" xfId="1784" xr:uid="{00000000-0005-0000-0000-0000F7060000}"/>
    <cellStyle name="쉼표 [0] 34 2 2" xfId="1785" xr:uid="{00000000-0005-0000-0000-0000F8060000}"/>
    <cellStyle name="쉼표 [0] 34 2 2 2" xfId="1786" xr:uid="{00000000-0005-0000-0000-0000F9060000}"/>
    <cellStyle name="쉼표 [0] 34 2 3" xfId="1787" xr:uid="{00000000-0005-0000-0000-0000FA060000}"/>
    <cellStyle name="쉼표 [0] 34 2 3 2" xfId="1788" xr:uid="{00000000-0005-0000-0000-0000FB060000}"/>
    <cellStyle name="쉼표 [0] 34 3" xfId="1789" xr:uid="{00000000-0005-0000-0000-0000FC060000}"/>
    <cellStyle name="쉼표 [0] 34 4" xfId="1790" xr:uid="{00000000-0005-0000-0000-0000FD060000}"/>
    <cellStyle name="쉼표 [0] 35" xfId="1791" xr:uid="{00000000-0005-0000-0000-0000FE060000}"/>
    <cellStyle name="쉼표 [0] 35 2" xfId="1792" xr:uid="{00000000-0005-0000-0000-0000FF060000}"/>
    <cellStyle name="쉼표 [0] 35 2 2" xfId="1793" xr:uid="{00000000-0005-0000-0000-000000070000}"/>
    <cellStyle name="쉼표 [0] 35 2 2 2" xfId="1794" xr:uid="{00000000-0005-0000-0000-000001070000}"/>
    <cellStyle name="쉼표 [0] 35 2 3" xfId="1795" xr:uid="{00000000-0005-0000-0000-000002070000}"/>
    <cellStyle name="쉼표 [0] 35 2 3 2" xfId="1796" xr:uid="{00000000-0005-0000-0000-000003070000}"/>
    <cellStyle name="쉼표 [0] 35 3" xfId="1797" xr:uid="{00000000-0005-0000-0000-000004070000}"/>
    <cellStyle name="쉼표 [0] 36" xfId="1798" xr:uid="{00000000-0005-0000-0000-000005070000}"/>
    <cellStyle name="쉼표 [0] 36 2" xfId="1799" xr:uid="{00000000-0005-0000-0000-000006070000}"/>
    <cellStyle name="쉼표 [0] 36 2 2" xfId="1800" xr:uid="{00000000-0005-0000-0000-000007070000}"/>
    <cellStyle name="쉼표 [0] 36 2 2 2" xfId="1801" xr:uid="{00000000-0005-0000-0000-000008070000}"/>
    <cellStyle name="쉼표 [0] 36 2 3" xfId="1802" xr:uid="{00000000-0005-0000-0000-000009070000}"/>
    <cellStyle name="쉼표 [0] 36 2 3 2" xfId="1803" xr:uid="{00000000-0005-0000-0000-00000A070000}"/>
    <cellStyle name="쉼표 [0] 36 3" xfId="1804" xr:uid="{00000000-0005-0000-0000-00000B070000}"/>
    <cellStyle name="쉼표 [0] 37" xfId="1805" xr:uid="{00000000-0005-0000-0000-00000C070000}"/>
    <cellStyle name="쉼표 [0] 37 2" xfId="1806" xr:uid="{00000000-0005-0000-0000-00000D070000}"/>
    <cellStyle name="쉼표 [0] 37 2 2" xfId="1807" xr:uid="{00000000-0005-0000-0000-00000E070000}"/>
    <cellStyle name="쉼표 [0] 37 2 2 2" xfId="1808" xr:uid="{00000000-0005-0000-0000-00000F070000}"/>
    <cellStyle name="쉼표 [0] 37 2 3" xfId="1809" xr:uid="{00000000-0005-0000-0000-000010070000}"/>
    <cellStyle name="쉼표 [0] 37 2 3 2" xfId="1810" xr:uid="{00000000-0005-0000-0000-000011070000}"/>
    <cellStyle name="쉼표 [0] 37 3" xfId="1811" xr:uid="{00000000-0005-0000-0000-000012070000}"/>
    <cellStyle name="쉼표 [0] 38" xfId="1812" xr:uid="{00000000-0005-0000-0000-000013070000}"/>
    <cellStyle name="쉼표 [0] 38 2" xfId="1813" xr:uid="{00000000-0005-0000-0000-000014070000}"/>
    <cellStyle name="쉼표 [0] 38 2 2" xfId="1814" xr:uid="{00000000-0005-0000-0000-000015070000}"/>
    <cellStyle name="쉼표 [0] 38 2 2 2" xfId="1815" xr:uid="{00000000-0005-0000-0000-000016070000}"/>
    <cellStyle name="쉼표 [0] 38 2 3" xfId="1816" xr:uid="{00000000-0005-0000-0000-000017070000}"/>
    <cellStyle name="쉼표 [0] 38 2 3 2" xfId="1817" xr:uid="{00000000-0005-0000-0000-000018070000}"/>
    <cellStyle name="쉼표 [0] 38 3" xfId="1818" xr:uid="{00000000-0005-0000-0000-000019070000}"/>
    <cellStyle name="쉼표 [0] 39" xfId="1819" xr:uid="{00000000-0005-0000-0000-00001A070000}"/>
    <cellStyle name="쉼표 [0] 39 2" xfId="1820" xr:uid="{00000000-0005-0000-0000-00001B070000}"/>
    <cellStyle name="쉼표 [0] 39 2 2" xfId="1821" xr:uid="{00000000-0005-0000-0000-00001C070000}"/>
    <cellStyle name="쉼표 [0] 39 2 2 2" xfId="1822" xr:uid="{00000000-0005-0000-0000-00001D070000}"/>
    <cellStyle name="쉼표 [0] 39 2 3" xfId="1823" xr:uid="{00000000-0005-0000-0000-00001E070000}"/>
    <cellStyle name="쉼표 [0] 39 2 3 2" xfId="1824" xr:uid="{00000000-0005-0000-0000-00001F070000}"/>
    <cellStyle name="쉼표 [0] 39 3" xfId="1825" xr:uid="{00000000-0005-0000-0000-000020070000}"/>
    <cellStyle name="쉼표 [0] 4" xfId="1826" xr:uid="{00000000-0005-0000-0000-000021070000}"/>
    <cellStyle name="쉼표 [0] 4 10" xfId="1827" xr:uid="{00000000-0005-0000-0000-000022070000}"/>
    <cellStyle name="쉼표 [0] 4 10 2" xfId="1828" xr:uid="{00000000-0005-0000-0000-000023070000}"/>
    <cellStyle name="쉼표 [0] 4 10 3" xfId="1829" xr:uid="{00000000-0005-0000-0000-000024070000}"/>
    <cellStyle name="쉼표 [0] 4 10 3 2" xfId="1830" xr:uid="{00000000-0005-0000-0000-000025070000}"/>
    <cellStyle name="쉼표 [0] 4 10 4" xfId="1831" xr:uid="{00000000-0005-0000-0000-000026070000}"/>
    <cellStyle name="쉼표 [0] 4 11" xfId="1832" xr:uid="{00000000-0005-0000-0000-000027070000}"/>
    <cellStyle name="쉼표 [0] 4 11 2" xfId="1833" xr:uid="{00000000-0005-0000-0000-000028070000}"/>
    <cellStyle name="쉼표 [0] 4 11 3" xfId="1834" xr:uid="{00000000-0005-0000-0000-000029070000}"/>
    <cellStyle name="쉼표 [0] 4 11 3 2" xfId="1835" xr:uid="{00000000-0005-0000-0000-00002A070000}"/>
    <cellStyle name="쉼표 [0] 4 11 4" xfId="1836" xr:uid="{00000000-0005-0000-0000-00002B070000}"/>
    <cellStyle name="쉼표 [0] 4 12" xfId="1837" xr:uid="{00000000-0005-0000-0000-00002C070000}"/>
    <cellStyle name="쉼표 [0] 4 12 2" xfId="1838" xr:uid="{00000000-0005-0000-0000-00002D070000}"/>
    <cellStyle name="쉼표 [0] 4 12 3" xfId="1839" xr:uid="{00000000-0005-0000-0000-00002E070000}"/>
    <cellStyle name="쉼표 [0] 4 12 3 2" xfId="1840" xr:uid="{00000000-0005-0000-0000-00002F070000}"/>
    <cellStyle name="쉼표 [0] 4 12 4" xfId="1841" xr:uid="{00000000-0005-0000-0000-000030070000}"/>
    <cellStyle name="쉼표 [0] 4 13" xfId="1842" xr:uid="{00000000-0005-0000-0000-000031070000}"/>
    <cellStyle name="쉼표 [0] 4 14" xfId="1843" xr:uid="{00000000-0005-0000-0000-000032070000}"/>
    <cellStyle name="쉼표 [0] 4 14 2" xfId="1844" xr:uid="{00000000-0005-0000-0000-000033070000}"/>
    <cellStyle name="쉼표 [0] 4 15" xfId="1845" xr:uid="{00000000-0005-0000-0000-000034070000}"/>
    <cellStyle name="쉼표 [0] 4 15 2" xfId="1846" xr:uid="{00000000-0005-0000-0000-000035070000}"/>
    <cellStyle name="쉼표 [0] 4 15 3" xfId="1847" xr:uid="{00000000-0005-0000-0000-000036070000}"/>
    <cellStyle name="쉼표 [0] 4 2" xfId="1848" xr:uid="{00000000-0005-0000-0000-000037070000}"/>
    <cellStyle name="쉼표 [0] 4 2 2" xfId="1849" xr:uid="{00000000-0005-0000-0000-000038070000}"/>
    <cellStyle name="쉼표 [0] 4 2 2 2" xfId="1850" xr:uid="{00000000-0005-0000-0000-000039070000}"/>
    <cellStyle name="쉼표 [0] 4 2 2 2 2" xfId="1851" xr:uid="{00000000-0005-0000-0000-00003A070000}"/>
    <cellStyle name="쉼표 [0] 4 2 2 2 2 2" xfId="1852" xr:uid="{00000000-0005-0000-0000-00003B070000}"/>
    <cellStyle name="쉼표 [0] 4 2 2 2 3" xfId="1853" xr:uid="{00000000-0005-0000-0000-00003C070000}"/>
    <cellStyle name="쉼표 [0] 4 2 2 3" xfId="1854" xr:uid="{00000000-0005-0000-0000-00003D070000}"/>
    <cellStyle name="쉼표 [0] 4 2 3" xfId="1855" xr:uid="{00000000-0005-0000-0000-00003E070000}"/>
    <cellStyle name="쉼표 [0] 4 2 3 2" xfId="1856" xr:uid="{00000000-0005-0000-0000-00003F070000}"/>
    <cellStyle name="쉼표 [0] 4 2 4" xfId="1857" xr:uid="{00000000-0005-0000-0000-000040070000}"/>
    <cellStyle name="쉼표 [0] 4 2 4 2" xfId="1858" xr:uid="{00000000-0005-0000-0000-000041070000}"/>
    <cellStyle name="쉼표 [0] 4 2 5" xfId="1859" xr:uid="{00000000-0005-0000-0000-000042070000}"/>
    <cellStyle name="쉼표 [0] 4 3" xfId="1860" xr:uid="{00000000-0005-0000-0000-000043070000}"/>
    <cellStyle name="쉼표 [0] 4 3 2" xfId="1861" xr:uid="{00000000-0005-0000-0000-000044070000}"/>
    <cellStyle name="쉼표 [0] 4 3 3" xfId="1862" xr:uid="{00000000-0005-0000-0000-000045070000}"/>
    <cellStyle name="쉼표 [0] 4 3 3 2" xfId="1863" xr:uid="{00000000-0005-0000-0000-000046070000}"/>
    <cellStyle name="쉼표 [0] 4 3 4" xfId="1864" xr:uid="{00000000-0005-0000-0000-000047070000}"/>
    <cellStyle name="쉼표 [0] 4 4" xfId="1865" xr:uid="{00000000-0005-0000-0000-000048070000}"/>
    <cellStyle name="쉼표 [0] 4 4 2" xfId="1866" xr:uid="{00000000-0005-0000-0000-000049070000}"/>
    <cellStyle name="쉼표 [0] 4 4 3" xfId="1867" xr:uid="{00000000-0005-0000-0000-00004A070000}"/>
    <cellStyle name="쉼표 [0] 4 4 4" xfId="1868" xr:uid="{00000000-0005-0000-0000-00004B070000}"/>
    <cellStyle name="쉼표 [0] 4 4 4 2" xfId="1869" xr:uid="{00000000-0005-0000-0000-00004C070000}"/>
    <cellStyle name="쉼표 [0] 4 4 5" xfId="1870" xr:uid="{00000000-0005-0000-0000-00004D070000}"/>
    <cellStyle name="쉼표 [0] 4 5" xfId="1871" xr:uid="{00000000-0005-0000-0000-00004E070000}"/>
    <cellStyle name="쉼표 [0] 4 5 2" xfId="1872" xr:uid="{00000000-0005-0000-0000-00004F070000}"/>
    <cellStyle name="쉼표 [0] 4 5 3" xfId="1873" xr:uid="{00000000-0005-0000-0000-000050070000}"/>
    <cellStyle name="쉼표 [0] 4 5 4" xfId="1874" xr:uid="{00000000-0005-0000-0000-000051070000}"/>
    <cellStyle name="쉼표 [0] 4 5 4 2" xfId="1875" xr:uid="{00000000-0005-0000-0000-000052070000}"/>
    <cellStyle name="쉼표 [0] 4 5 5" xfId="1876" xr:uid="{00000000-0005-0000-0000-000053070000}"/>
    <cellStyle name="쉼표 [0] 4 6" xfId="1877" xr:uid="{00000000-0005-0000-0000-000054070000}"/>
    <cellStyle name="쉼표 [0] 4 6 2" xfId="1878" xr:uid="{00000000-0005-0000-0000-000055070000}"/>
    <cellStyle name="쉼표 [0] 4 6 2 2" xfId="1879" xr:uid="{00000000-0005-0000-0000-000056070000}"/>
    <cellStyle name="쉼표 [0] 4 6 3" xfId="1880" xr:uid="{00000000-0005-0000-0000-000057070000}"/>
    <cellStyle name="쉼표 [0] 4 6 4" xfId="1881" xr:uid="{00000000-0005-0000-0000-000058070000}"/>
    <cellStyle name="쉼표 [0] 4 6 4 2" xfId="1882" xr:uid="{00000000-0005-0000-0000-000059070000}"/>
    <cellStyle name="쉼표 [0] 4 6 5" xfId="1883" xr:uid="{00000000-0005-0000-0000-00005A070000}"/>
    <cellStyle name="쉼표 [0] 4 7" xfId="1884" xr:uid="{00000000-0005-0000-0000-00005B070000}"/>
    <cellStyle name="쉼표 [0] 4 7 2" xfId="1885" xr:uid="{00000000-0005-0000-0000-00005C070000}"/>
    <cellStyle name="쉼표 [0] 4 7 2 2" xfId="1886" xr:uid="{00000000-0005-0000-0000-00005D070000}"/>
    <cellStyle name="쉼표 [0] 4 7 3" xfId="1887" xr:uid="{00000000-0005-0000-0000-00005E070000}"/>
    <cellStyle name="쉼표 [0] 4 7 4" xfId="1888" xr:uid="{00000000-0005-0000-0000-00005F070000}"/>
    <cellStyle name="쉼표 [0] 4 7 4 2" xfId="1889" xr:uid="{00000000-0005-0000-0000-000060070000}"/>
    <cellStyle name="쉼표 [0] 4 7 5" xfId="1890" xr:uid="{00000000-0005-0000-0000-000061070000}"/>
    <cellStyle name="쉼표 [0] 4 8" xfId="1891" xr:uid="{00000000-0005-0000-0000-000062070000}"/>
    <cellStyle name="쉼표 [0] 4 8 2" xfId="1892" xr:uid="{00000000-0005-0000-0000-000063070000}"/>
    <cellStyle name="쉼표 [0] 4 8 3" xfId="1893" xr:uid="{00000000-0005-0000-0000-000064070000}"/>
    <cellStyle name="쉼표 [0] 4 8 4" xfId="1894" xr:uid="{00000000-0005-0000-0000-000065070000}"/>
    <cellStyle name="쉼표 [0] 4 8 4 2" xfId="1895" xr:uid="{00000000-0005-0000-0000-000066070000}"/>
    <cellStyle name="쉼표 [0] 4 8 5" xfId="1896" xr:uid="{00000000-0005-0000-0000-000067070000}"/>
    <cellStyle name="쉼표 [0] 4 9" xfId="1897" xr:uid="{00000000-0005-0000-0000-000068070000}"/>
    <cellStyle name="쉼표 [0] 4 9 2" xfId="1898" xr:uid="{00000000-0005-0000-0000-000069070000}"/>
    <cellStyle name="쉼표 [0] 4 9 3" xfId="1899" xr:uid="{00000000-0005-0000-0000-00006A070000}"/>
    <cellStyle name="쉼표 [0] 4 9 4" xfId="1900" xr:uid="{00000000-0005-0000-0000-00006B070000}"/>
    <cellStyle name="쉼표 [0] 4 9 4 2" xfId="1901" xr:uid="{00000000-0005-0000-0000-00006C070000}"/>
    <cellStyle name="쉼표 [0] 4 9 5" xfId="1902" xr:uid="{00000000-0005-0000-0000-00006D070000}"/>
    <cellStyle name="쉼표 [0] 40" xfId="1903" xr:uid="{00000000-0005-0000-0000-00006E070000}"/>
    <cellStyle name="쉼표 [0] 40 2" xfId="1904" xr:uid="{00000000-0005-0000-0000-00006F070000}"/>
    <cellStyle name="쉼표 [0] 40 2 2" xfId="1905" xr:uid="{00000000-0005-0000-0000-000070070000}"/>
    <cellStyle name="쉼표 [0] 40 2 2 2" xfId="1906" xr:uid="{00000000-0005-0000-0000-000071070000}"/>
    <cellStyle name="쉼표 [0] 40 2 3" xfId="1907" xr:uid="{00000000-0005-0000-0000-000072070000}"/>
    <cellStyle name="쉼표 [0] 40 2 3 2" xfId="1908" xr:uid="{00000000-0005-0000-0000-000073070000}"/>
    <cellStyle name="쉼표 [0] 40 3" xfId="1909" xr:uid="{00000000-0005-0000-0000-000074070000}"/>
    <cellStyle name="쉼표 [0] 41 2" xfId="1910" xr:uid="{00000000-0005-0000-0000-000075070000}"/>
    <cellStyle name="쉼표 [0] 41 2 2" xfId="1911" xr:uid="{00000000-0005-0000-0000-000076070000}"/>
    <cellStyle name="쉼표 [0] 42" xfId="1912" xr:uid="{00000000-0005-0000-0000-000077070000}"/>
    <cellStyle name="쉼표 [0] 42 2" xfId="1913" xr:uid="{00000000-0005-0000-0000-000078070000}"/>
    <cellStyle name="쉼표 [0] 43" xfId="1914" xr:uid="{00000000-0005-0000-0000-000079070000}"/>
    <cellStyle name="쉼표 [0] 43 2" xfId="1915" xr:uid="{00000000-0005-0000-0000-00007A070000}"/>
    <cellStyle name="쉼표 [0] 44" xfId="1916" xr:uid="{00000000-0005-0000-0000-00007B070000}"/>
    <cellStyle name="쉼표 [0] 44 2" xfId="1917" xr:uid="{00000000-0005-0000-0000-00007C070000}"/>
    <cellStyle name="쉼표 [0] 45 2" xfId="1918" xr:uid="{00000000-0005-0000-0000-00007D070000}"/>
    <cellStyle name="쉼표 [0] 45 2 2" xfId="1919" xr:uid="{00000000-0005-0000-0000-00007E070000}"/>
    <cellStyle name="쉼표 [0] 46" xfId="1920" xr:uid="{00000000-0005-0000-0000-00007F070000}"/>
    <cellStyle name="쉼표 [0] 46 2" xfId="1921" xr:uid="{00000000-0005-0000-0000-000080070000}"/>
    <cellStyle name="쉼표 [0] 47" xfId="1922" xr:uid="{00000000-0005-0000-0000-000081070000}"/>
    <cellStyle name="쉼표 [0] 47 2" xfId="1923" xr:uid="{00000000-0005-0000-0000-000082070000}"/>
    <cellStyle name="쉼표 [0] 48" xfId="1924" xr:uid="{00000000-0005-0000-0000-000083070000}"/>
    <cellStyle name="쉼표 [0] 48 2" xfId="1925" xr:uid="{00000000-0005-0000-0000-000084070000}"/>
    <cellStyle name="쉼표 [0] 49" xfId="1926" xr:uid="{00000000-0005-0000-0000-000085070000}"/>
    <cellStyle name="쉼표 [0] 49 2" xfId="1927" xr:uid="{00000000-0005-0000-0000-000086070000}"/>
    <cellStyle name="쉼표 [0] 5" xfId="1928" xr:uid="{00000000-0005-0000-0000-000087070000}"/>
    <cellStyle name="쉼표 [0] 5 10" xfId="1929" xr:uid="{00000000-0005-0000-0000-000088070000}"/>
    <cellStyle name="쉼표 [0] 5 10 10" xfId="1930" xr:uid="{00000000-0005-0000-0000-000089070000}"/>
    <cellStyle name="쉼표 [0] 5 10 11" xfId="1931" xr:uid="{00000000-0005-0000-0000-00008A070000}"/>
    <cellStyle name="쉼표 [0] 5 10 12" xfId="1932" xr:uid="{00000000-0005-0000-0000-00008B070000}"/>
    <cellStyle name="쉼표 [0] 5 10 13" xfId="1933" xr:uid="{00000000-0005-0000-0000-00008C070000}"/>
    <cellStyle name="쉼표 [0] 5 10 14" xfId="1934" xr:uid="{00000000-0005-0000-0000-00008D070000}"/>
    <cellStyle name="쉼표 [0] 5 10 15" xfId="1935" xr:uid="{00000000-0005-0000-0000-00008E070000}"/>
    <cellStyle name="쉼표 [0] 5 10 15 2" xfId="1936" xr:uid="{00000000-0005-0000-0000-00008F070000}"/>
    <cellStyle name="쉼표 [0] 5 10 16" xfId="1937" xr:uid="{00000000-0005-0000-0000-000090070000}"/>
    <cellStyle name="쉼표 [0] 5 10 16 2" xfId="1938" xr:uid="{00000000-0005-0000-0000-000091070000}"/>
    <cellStyle name="쉼표 [0] 5 10 17" xfId="1939" xr:uid="{00000000-0005-0000-0000-000092070000}"/>
    <cellStyle name="쉼표 [0] 5 10 2" xfId="1940" xr:uid="{00000000-0005-0000-0000-000093070000}"/>
    <cellStyle name="쉼표 [0] 5 10 2 2" xfId="1941" xr:uid="{00000000-0005-0000-0000-000094070000}"/>
    <cellStyle name="쉼표 [0] 5 10 3" xfId="1942" xr:uid="{00000000-0005-0000-0000-000095070000}"/>
    <cellStyle name="쉼표 [0] 5 10 4" xfId="1943" xr:uid="{00000000-0005-0000-0000-000096070000}"/>
    <cellStyle name="쉼표 [0] 5 10 5" xfId="1944" xr:uid="{00000000-0005-0000-0000-000097070000}"/>
    <cellStyle name="쉼표 [0] 5 10 6" xfId="1945" xr:uid="{00000000-0005-0000-0000-000098070000}"/>
    <cellStyle name="쉼표 [0] 5 10 7" xfId="1946" xr:uid="{00000000-0005-0000-0000-000099070000}"/>
    <cellStyle name="쉼표 [0] 5 10 8" xfId="1947" xr:uid="{00000000-0005-0000-0000-00009A070000}"/>
    <cellStyle name="쉼표 [0] 5 10 9" xfId="1948" xr:uid="{00000000-0005-0000-0000-00009B070000}"/>
    <cellStyle name="쉼표 [0] 5 11" xfId="1949" xr:uid="{00000000-0005-0000-0000-00009C070000}"/>
    <cellStyle name="쉼표 [0] 5 11 10" xfId="1950" xr:uid="{00000000-0005-0000-0000-00009D070000}"/>
    <cellStyle name="쉼표 [0] 5 11 11" xfId="1951" xr:uid="{00000000-0005-0000-0000-00009E070000}"/>
    <cellStyle name="쉼표 [0] 5 11 12" xfId="1952" xr:uid="{00000000-0005-0000-0000-00009F070000}"/>
    <cellStyle name="쉼표 [0] 5 11 13" xfId="1953" xr:uid="{00000000-0005-0000-0000-0000A0070000}"/>
    <cellStyle name="쉼표 [0] 5 11 14" xfId="1954" xr:uid="{00000000-0005-0000-0000-0000A1070000}"/>
    <cellStyle name="쉼표 [0] 5 11 15" xfId="1955" xr:uid="{00000000-0005-0000-0000-0000A2070000}"/>
    <cellStyle name="쉼표 [0] 5 11 15 2" xfId="1956" xr:uid="{00000000-0005-0000-0000-0000A3070000}"/>
    <cellStyle name="쉼표 [0] 5 11 16" xfId="1957" xr:uid="{00000000-0005-0000-0000-0000A4070000}"/>
    <cellStyle name="쉼표 [0] 5 11 17" xfId="1958" xr:uid="{00000000-0005-0000-0000-0000A5070000}"/>
    <cellStyle name="쉼표 [0] 5 11 2" xfId="1959" xr:uid="{00000000-0005-0000-0000-0000A6070000}"/>
    <cellStyle name="쉼표 [0] 5 11 2 2" xfId="1960" xr:uid="{00000000-0005-0000-0000-0000A7070000}"/>
    <cellStyle name="쉼표 [0] 5 11 3" xfId="1961" xr:uid="{00000000-0005-0000-0000-0000A8070000}"/>
    <cellStyle name="쉼표 [0] 5 11 4" xfId="1962" xr:uid="{00000000-0005-0000-0000-0000A9070000}"/>
    <cellStyle name="쉼표 [0] 5 11 5" xfId="1963" xr:uid="{00000000-0005-0000-0000-0000AA070000}"/>
    <cellStyle name="쉼표 [0] 5 11 6" xfId="1964" xr:uid="{00000000-0005-0000-0000-0000AB070000}"/>
    <cellStyle name="쉼표 [0] 5 11 7" xfId="1965" xr:uid="{00000000-0005-0000-0000-0000AC070000}"/>
    <cellStyle name="쉼표 [0] 5 11 8" xfId="1966" xr:uid="{00000000-0005-0000-0000-0000AD070000}"/>
    <cellStyle name="쉼표 [0] 5 11 9" xfId="1967" xr:uid="{00000000-0005-0000-0000-0000AE070000}"/>
    <cellStyle name="쉼표 [0] 5 12" xfId="1968" xr:uid="{00000000-0005-0000-0000-0000AF070000}"/>
    <cellStyle name="쉼표 [0] 5 12 10" xfId="1969" xr:uid="{00000000-0005-0000-0000-0000B0070000}"/>
    <cellStyle name="쉼표 [0] 5 12 11" xfId="1970" xr:uid="{00000000-0005-0000-0000-0000B1070000}"/>
    <cellStyle name="쉼표 [0] 5 12 2" xfId="1971" xr:uid="{00000000-0005-0000-0000-0000B2070000}"/>
    <cellStyle name="쉼표 [0] 5 12 2 2" xfId="1972" xr:uid="{00000000-0005-0000-0000-0000B3070000}"/>
    <cellStyle name="쉼표 [0] 5 12 3" xfId="1973" xr:uid="{00000000-0005-0000-0000-0000B4070000}"/>
    <cellStyle name="쉼표 [0] 5 12 4" xfId="1974" xr:uid="{00000000-0005-0000-0000-0000B5070000}"/>
    <cellStyle name="쉼표 [0] 5 12 5" xfId="1975" xr:uid="{00000000-0005-0000-0000-0000B6070000}"/>
    <cellStyle name="쉼표 [0] 5 12 6" xfId="1976" xr:uid="{00000000-0005-0000-0000-0000B7070000}"/>
    <cellStyle name="쉼표 [0] 5 12 7" xfId="1977" xr:uid="{00000000-0005-0000-0000-0000B8070000}"/>
    <cellStyle name="쉼표 [0] 5 12 8" xfId="1978" xr:uid="{00000000-0005-0000-0000-0000B9070000}"/>
    <cellStyle name="쉼표 [0] 5 12 9" xfId="1979" xr:uid="{00000000-0005-0000-0000-0000BA070000}"/>
    <cellStyle name="쉼표 [0] 5 12 9 2" xfId="1980" xr:uid="{00000000-0005-0000-0000-0000BB070000}"/>
    <cellStyle name="쉼표 [0] 5 13" xfId="1981" xr:uid="{00000000-0005-0000-0000-0000BC070000}"/>
    <cellStyle name="쉼표 [0] 5 13 2" xfId="1982" xr:uid="{00000000-0005-0000-0000-0000BD070000}"/>
    <cellStyle name="쉼표 [0] 5 13 2 2" xfId="1983" xr:uid="{00000000-0005-0000-0000-0000BE070000}"/>
    <cellStyle name="쉼표 [0] 5 13 3" xfId="1984" xr:uid="{00000000-0005-0000-0000-0000BF070000}"/>
    <cellStyle name="쉼표 [0] 5 13 4" xfId="1985" xr:uid="{00000000-0005-0000-0000-0000C0070000}"/>
    <cellStyle name="쉼표 [0] 5 13 4 2" xfId="1986" xr:uid="{00000000-0005-0000-0000-0000C1070000}"/>
    <cellStyle name="쉼표 [0] 5 13 5" xfId="1987" xr:uid="{00000000-0005-0000-0000-0000C2070000}"/>
    <cellStyle name="쉼표 [0] 5 14" xfId="1988" xr:uid="{00000000-0005-0000-0000-0000C3070000}"/>
    <cellStyle name="쉼표 [0] 5 14 2" xfId="1989" xr:uid="{00000000-0005-0000-0000-0000C4070000}"/>
    <cellStyle name="쉼표 [0] 5 14 2 2" xfId="1990" xr:uid="{00000000-0005-0000-0000-0000C5070000}"/>
    <cellStyle name="쉼표 [0] 5 14 3" xfId="1991" xr:uid="{00000000-0005-0000-0000-0000C6070000}"/>
    <cellStyle name="쉼표 [0] 5 14 4" xfId="1992" xr:uid="{00000000-0005-0000-0000-0000C7070000}"/>
    <cellStyle name="쉼표 [0] 5 14 4 2" xfId="1993" xr:uid="{00000000-0005-0000-0000-0000C8070000}"/>
    <cellStyle name="쉼표 [0] 5 14 5" xfId="1994" xr:uid="{00000000-0005-0000-0000-0000C9070000}"/>
    <cellStyle name="쉼표 [0] 5 15" xfId="1995" xr:uid="{00000000-0005-0000-0000-0000CA070000}"/>
    <cellStyle name="쉼표 [0] 5 15 2" xfId="1996" xr:uid="{00000000-0005-0000-0000-0000CB070000}"/>
    <cellStyle name="쉼표 [0] 5 15 3" xfId="1997" xr:uid="{00000000-0005-0000-0000-0000CC070000}"/>
    <cellStyle name="쉼표 [0] 5 15 4" xfId="1998" xr:uid="{00000000-0005-0000-0000-0000CD070000}"/>
    <cellStyle name="쉼표 [0] 5 15 4 2" xfId="1999" xr:uid="{00000000-0005-0000-0000-0000CE070000}"/>
    <cellStyle name="쉼표 [0] 5 15 5" xfId="2000" xr:uid="{00000000-0005-0000-0000-0000CF070000}"/>
    <cellStyle name="쉼표 [0] 5 16" xfId="2001" xr:uid="{00000000-0005-0000-0000-0000D0070000}"/>
    <cellStyle name="쉼표 [0] 5 16 2" xfId="2002" xr:uid="{00000000-0005-0000-0000-0000D1070000}"/>
    <cellStyle name="쉼표 [0] 5 16 3" xfId="2003" xr:uid="{00000000-0005-0000-0000-0000D2070000}"/>
    <cellStyle name="쉼표 [0] 5 16 4" xfId="2004" xr:uid="{00000000-0005-0000-0000-0000D3070000}"/>
    <cellStyle name="쉼표 [0] 5 16 4 2" xfId="2005" xr:uid="{00000000-0005-0000-0000-0000D4070000}"/>
    <cellStyle name="쉼표 [0] 5 16 5" xfId="2006" xr:uid="{00000000-0005-0000-0000-0000D5070000}"/>
    <cellStyle name="쉼표 [0] 5 17" xfId="2007" xr:uid="{00000000-0005-0000-0000-0000D6070000}"/>
    <cellStyle name="쉼표 [0] 5 17 2" xfId="2008" xr:uid="{00000000-0005-0000-0000-0000D7070000}"/>
    <cellStyle name="쉼표 [0] 5 17 3" xfId="2009" xr:uid="{00000000-0005-0000-0000-0000D8070000}"/>
    <cellStyle name="쉼표 [0] 5 17 3 2" xfId="2010" xr:uid="{00000000-0005-0000-0000-0000D9070000}"/>
    <cellStyle name="쉼표 [0] 5 17 4" xfId="2011" xr:uid="{00000000-0005-0000-0000-0000DA070000}"/>
    <cellStyle name="쉼표 [0] 5 18" xfId="2012" xr:uid="{00000000-0005-0000-0000-0000DB070000}"/>
    <cellStyle name="쉼표 [0] 5 18 2" xfId="2013" xr:uid="{00000000-0005-0000-0000-0000DC070000}"/>
    <cellStyle name="쉼표 [0] 5 18 3" xfId="2014" xr:uid="{00000000-0005-0000-0000-0000DD070000}"/>
    <cellStyle name="쉼표 [0] 5 18 3 2" xfId="2015" xr:uid="{00000000-0005-0000-0000-0000DE070000}"/>
    <cellStyle name="쉼표 [0] 5 18 4" xfId="2016" xr:uid="{00000000-0005-0000-0000-0000DF070000}"/>
    <cellStyle name="쉼표 [0] 5 19" xfId="2017" xr:uid="{00000000-0005-0000-0000-0000E0070000}"/>
    <cellStyle name="쉼표 [0] 5 19 2" xfId="2018" xr:uid="{00000000-0005-0000-0000-0000E1070000}"/>
    <cellStyle name="쉼표 [0] 5 19 3" xfId="2019" xr:uid="{00000000-0005-0000-0000-0000E2070000}"/>
    <cellStyle name="쉼표 [0] 5 19 3 2" xfId="2020" xr:uid="{00000000-0005-0000-0000-0000E3070000}"/>
    <cellStyle name="쉼표 [0] 5 19 4" xfId="2021" xr:uid="{00000000-0005-0000-0000-0000E4070000}"/>
    <cellStyle name="쉼표 [0] 5 2" xfId="2022" xr:uid="{00000000-0005-0000-0000-0000E5070000}"/>
    <cellStyle name="쉼표 [0] 5 2 10" xfId="2023" xr:uid="{00000000-0005-0000-0000-0000E6070000}"/>
    <cellStyle name="쉼표 [0] 5 2 11" xfId="2024" xr:uid="{00000000-0005-0000-0000-0000E7070000}"/>
    <cellStyle name="쉼표 [0] 5 2 12" xfId="2025" xr:uid="{00000000-0005-0000-0000-0000E8070000}"/>
    <cellStyle name="쉼표 [0] 5 2 13" xfId="2026" xr:uid="{00000000-0005-0000-0000-0000E9070000}"/>
    <cellStyle name="쉼표 [0] 5 2 14" xfId="2027" xr:uid="{00000000-0005-0000-0000-0000EA070000}"/>
    <cellStyle name="쉼표 [0] 5 2 14 2" xfId="2028" xr:uid="{00000000-0005-0000-0000-0000EB070000}"/>
    <cellStyle name="쉼표 [0] 5 2 15" xfId="2029" xr:uid="{00000000-0005-0000-0000-0000EC070000}"/>
    <cellStyle name="쉼표 [0] 5 2 15 2" xfId="2030" xr:uid="{00000000-0005-0000-0000-0000ED070000}"/>
    <cellStyle name="쉼표 [0] 5 2 16" xfId="2031" xr:uid="{00000000-0005-0000-0000-0000EE070000}"/>
    <cellStyle name="쉼표 [0] 5 2 2" xfId="2032" xr:uid="{00000000-0005-0000-0000-0000EF070000}"/>
    <cellStyle name="쉼표 [0] 5 2 3" xfId="2033" xr:uid="{00000000-0005-0000-0000-0000F0070000}"/>
    <cellStyle name="쉼표 [0] 5 2 4" xfId="2034" xr:uid="{00000000-0005-0000-0000-0000F1070000}"/>
    <cellStyle name="쉼표 [0] 5 2 5" xfId="2035" xr:uid="{00000000-0005-0000-0000-0000F2070000}"/>
    <cellStyle name="쉼표 [0] 5 2 6" xfId="2036" xr:uid="{00000000-0005-0000-0000-0000F3070000}"/>
    <cellStyle name="쉼표 [0] 5 2 7" xfId="2037" xr:uid="{00000000-0005-0000-0000-0000F4070000}"/>
    <cellStyle name="쉼표 [0] 5 2 8" xfId="2038" xr:uid="{00000000-0005-0000-0000-0000F5070000}"/>
    <cellStyle name="쉼표 [0] 5 2 9" xfId="2039" xr:uid="{00000000-0005-0000-0000-0000F6070000}"/>
    <cellStyle name="쉼표 [0] 5 20" xfId="2040" xr:uid="{00000000-0005-0000-0000-0000F7070000}"/>
    <cellStyle name="쉼표 [0] 5 20 2" xfId="2041" xr:uid="{00000000-0005-0000-0000-0000F8070000}"/>
    <cellStyle name="쉼표 [0] 5 20 3" xfId="2042" xr:uid="{00000000-0005-0000-0000-0000F9070000}"/>
    <cellStyle name="쉼표 [0] 5 20 3 2" xfId="2043" xr:uid="{00000000-0005-0000-0000-0000FA070000}"/>
    <cellStyle name="쉼표 [0] 5 20 4" xfId="2044" xr:uid="{00000000-0005-0000-0000-0000FB070000}"/>
    <cellStyle name="쉼표 [0] 5 21" xfId="2045" xr:uid="{00000000-0005-0000-0000-0000FC070000}"/>
    <cellStyle name="쉼표 [0] 5 21 2" xfId="2046" xr:uid="{00000000-0005-0000-0000-0000FD070000}"/>
    <cellStyle name="쉼표 [0] 5 21 3" xfId="2047" xr:uid="{00000000-0005-0000-0000-0000FE070000}"/>
    <cellStyle name="쉼표 [0] 5 21 3 2" xfId="2048" xr:uid="{00000000-0005-0000-0000-0000FF070000}"/>
    <cellStyle name="쉼표 [0] 5 21 4" xfId="2049" xr:uid="{00000000-0005-0000-0000-000000080000}"/>
    <cellStyle name="쉼표 [0] 5 22" xfId="2050" xr:uid="{00000000-0005-0000-0000-000001080000}"/>
    <cellStyle name="쉼표 [0] 5 22 2" xfId="2051" xr:uid="{00000000-0005-0000-0000-000002080000}"/>
    <cellStyle name="쉼표 [0] 5 22 2 2" xfId="2052" xr:uid="{00000000-0005-0000-0000-000003080000}"/>
    <cellStyle name="쉼표 [0] 5 22 3" xfId="2053" xr:uid="{00000000-0005-0000-0000-000004080000}"/>
    <cellStyle name="쉼표 [0] 5 22 3 2" xfId="2054" xr:uid="{00000000-0005-0000-0000-000005080000}"/>
    <cellStyle name="쉼표 [0] 5 23" xfId="2055" xr:uid="{00000000-0005-0000-0000-000006080000}"/>
    <cellStyle name="쉼표 [0] 5 23 2" xfId="2056" xr:uid="{00000000-0005-0000-0000-000007080000}"/>
    <cellStyle name="쉼표 [0] 5 23 3" xfId="2057" xr:uid="{00000000-0005-0000-0000-000008080000}"/>
    <cellStyle name="쉼표 [0] 5 23 3 2" xfId="2058" xr:uid="{00000000-0005-0000-0000-000009080000}"/>
    <cellStyle name="쉼표 [0] 5 23 4" xfId="2059" xr:uid="{00000000-0005-0000-0000-00000A080000}"/>
    <cellStyle name="쉼표 [0] 5 23 4 2" xfId="2060" xr:uid="{00000000-0005-0000-0000-00000B080000}"/>
    <cellStyle name="쉼표 [0] 5 24" xfId="2061" xr:uid="{00000000-0005-0000-0000-00000C080000}"/>
    <cellStyle name="쉼표 [0] 5 24 2" xfId="2062" xr:uid="{00000000-0005-0000-0000-00000D080000}"/>
    <cellStyle name="쉼표 [0] 5 24 2 2" xfId="2063" xr:uid="{00000000-0005-0000-0000-00000E080000}"/>
    <cellStyle name="쉼표 [0] 5 24 3" xfId="2064" xr:uid="{00000000-0005-0000-0000-00000F080000}"/>
    <cellStyle name="쉼표 [0] 5 24 3 2" xfId="2065" xr:uid="{00000000-0005-0000-0000-000010080000}"/>
    <cellStyle name="쉼표 [0] 5 25" xfId="2066" xr:uid="{00000000-0005-0000-0000-000011080000}"/>
    <cellStyle name="쉼표 [0] 5 25 2" xfId="2067" xr:uid="{00000000-0005-0000-0000-000012080000}"/>
    <cellStyle name="쉼표 [0] 5 25 2 2" xfId="2068" xr:uid="{00000000-0005-0000-0000-000013080000}"/>
    <cellStyle name="쉼표 [0] 5 25 3" xfId="2069" xr:uid="{00000000-0005-0000-0000-000014080000}"/>
    <cellStyle name="쉼표 [0] 5 25 3 2" xfId="2070" xr:uid="{00000000-0005-0000-0000-000015080000}"/>
    <cellStyle name="쉼표 [0] 5 26" xfId="2071" xr:uid="{00000000-0005-0000-0000-000016080000}"/>
    <cellStyle name="쉼표 [0] 5 26 2" xfId="2072" xr:uid="{00000000-0005-0000-0000-000017080000}"/>
    <cellStyle name="쉼표 [0] 5 26 2 2" xfId="2073" xr:uid="{00000000-0005-0000-0000-000018080000}"/>
    <cellStyle name="쉼표 [0] 5 26 3" xfId="2074" xr:uid="{00000000-0005-0000-0000-000019080000}"/>
    <cellStyle name="쉼표 [0] 5 27" xfId="2075" xr:uid="{00000000-0005-0000-0000-00001A080000}"/>
    <cellStyle name="쉼표 [0] 5 27 2" xfId="2076" xr:uid="{00000000-0005-0000-0000-00001B080000}"/>
    <cellStyle name="쉼표 [0] 5 27 2 2" xfId="2077" xr:uid="{00000000-0005-0000-0000-00001C080000}"/>
    <cellStyle name="쉼표 [0] 5 27 3" xfId="2078" xr:uid="{00000000-0005-0000-0000-00001D080000}"/>
    <cellStyle name="쉼표 [0] 5 28" xfId="2079" xr:uid="{00000000-0005-0000-0000-00001E080000}"/>
    <cellStyle name="쉼표 [0] 5 28 2" xfId="2080" xr:uid="{00000000-0005-0000-0000-00001F080000}"/>
    <cellStyle name="쉼표 [0] 5 28 3" xfId="2081" xr:uid="{00000000-0005-0000-0000-000020080000}"/>
    <cellStyle name="쉼표 [0] 5 3" xfId="2082" xr:uid="{00000000-0005-0000-0000-000021080000}"/>
    <cellStyle name="쉼표 [0] 5 3 10" xfId="2083" xr:uid="{00000000-0005-0000-0000-000022080000}"/>
    <cellStyle name="쉼표 [0] 5 3 11" xfId="2084" xr:uid="{00000000-0005-0000-0000-000023080000}"/>
    <cellStyle name="쉼표 [0] 5 3 12" xfId="2085" xr:uid="{00000000-0005-0000-0000-000024080000}"/>
    <cellStyle name="쉼표 [0] 5 3 13" xfId="2086" xr:uid="{00000000-0005-0000-0000-000025080000}"/>
    <cellStyle name="쉼표 [0] 5 3 14" xfId="2087" xr:uid="{00000000-0005-0000-0000-000026080000}"/>
    <cellStyle name="쉼표 [0] 5 3 14 2" xfId="2088" xr:uid="{00000000-0005-0000-0000-000027080000}"/>
    <cellStyle name="쉼표 [0] 5 3 15" xfId="2089" xr:uid="{00000000-0005-0000-0000-000028080000}"/>
    <cellStyle name="쉼표 [0] 5 3 15 2" xfId="2090" xr:uid="{00000000-0005-0000-0000-000029080000}"/>
    <cellStyle name="쉼표 [0] 5 3 16" xfId="2091" xr:uid="{00000000-0005-0000-0000-00002A080000}"/>
    <cellStyle name="쉼표 [0] 5 3 2" xfId="2092" xr:uid="{00000000-0005-0000-0000-00002B080000}"/>
    <cellStyle name="쉼표 [0] 5 3 3" xfId="2093" xr:uid="{00000000-0005-0000-0000-00002C080000}"/>
    <cellStyle name="쉼표 [0] 5 3 4" xfId="2094" xr:uid="{00000000-0005-0000-0000-00002D080000}"/>
    <cellStyle name="쉼표 [0] 5 3 5" xfId="2095" xr:uid="{00000000-0005-0000-0000-00002E080000}"/>
    <cellStyle name="쉼표 [0] 5 3 6" xfId="2096" xr:uid="{00000000-0005-0000-0000-00002F080000}"/>
    <cellStyle name="쉼표 [0] 5 3 7" xfId="2097" xr:uid="{00000000-0005-0000-0000-000030080000}"/>
    <cellStyle name="쉼표 [0] 5 3 8" xfId="2098" xr:uid="{00000000-0005-0000-0000-000031080000}"/>
    <cellStyle name="쉼표 [0] 5 3 9" xfId="2099" xr:uid="{00000000-0005-0000-0000-000032080000}"/>
    <cellStyle name="쉼표 [0] 5 4" xfId="2100" xr:uid="{00000000-0005-0000-0000-000033080000}"/>
    <cellStyle name="쉼표 [0] 5 4 10" xfId="2101" xr:uid="{00000000-0005-0000-0000-000034080000}"/>
    <cellStyle name="쉼표 [0] 5 4 11" xfId="2102" xr:uid="{00000000-0005-0000-0000-000035080000}"/>
    <cellStyle name="쉼표 [0] 5 4 12" xfId="2103" xr:uid="{00000000-0005-0000-0000-000036080000}"/>
    <cellStyle name="쉼표 [0] 5 4 13" xfId="2104" xr:uid="{00000000-0005-0000-0000-000037080000}"/>
    <cellStyle name="쉼표 [0] 5 4 14" xfId="2105" xr:uid="{00000000-0005-0000-0000-000038080000}"/>
    <cellStyle name="쉼표 [0] 5 4 14 2" xfId="2106" xr:uid="{00000000-0005-0000-0000-000039080000}"/>
    <cellStyle name="쉼표 [0] 5 4 15" xfId="2107" xr:uid="{00000000-0005-0000-0000-00003A080000}"/>
    <cellStyle name="쉼표 [0] 5 4 15 2" xfId="2108" xr:uid="{00000000-0005-0000-0000-00003B080000}"/>
    <cellStyle name="쉼표 [0] 5 4 16" xfId="2109" xr:uid="{00000000-0005-0000-0000-00003C080000}"/>
    <cellStyle name="쉼표 [0] 5 4 2" xfId="2110" xr:uid="{00000000-0005-0000-0000-00003D080000}"/>
    <cellStyle name="쉼표 [0] 5 4 3" xfId="2111" xr:uid="{00000000-0005-0000-0000-00003E080000}"/>
    <cellStyle name="쉼표 [0] 5 4 4" xfId="2112" xr:uid="{00000000-0005-0000-0000-00003F080000}"/>
    <cellStyle name="쉼표 [0] 5 4 5" xfId="2113" xr:uid="{00000000-0005-0000-0000-000040080000}"/>
    <cellStyle name="쉼표 [0] 5 4 6" xfId="2114" xr:uid="{00000000-0005-0000-0000-000041080000}"/>
    <cellStyle name="쉼표 [0] 5 4 7" xfId="2115" xr:uid="{00000000-0005-0000-0000-000042080000}"/>
    <cellStyle name="쉼표 [0] 5 4 8" xfId="2116" xr:uid="{00000000-0005-0000-0000-000043080000}"/>
    <cellStyle name="쉼표 [0] 5 4 9" xfId="2117" xr:uid="{00000000-0005-0000-0000-000044080000}"/>
    <cellStyle name="쉼표 [0] 5 5" xfId="2118" xr:uid="{00000000-0005-0000-0000-000045080000}"/>
    <cellStyle name="쉼표 [0] 5 5 10" xfId="2119" xr:uid="{00000000-0005-0000-0000-000046080000}"/>
    <cellStyle name="쉼표 [0] 5 5 11" xfId="2120" xr:uid="{00000000-0005-0000-0000-000047080000}"/>
    <cellStyle name="쉼표 [0] 5 5 12" xfId="2121" xr:uid="{00000000-0005-0000-0000-000048080000}"/>
    <cellStyle name="쉼표 [0] 5 5 13" xfId="2122" xr:uid="{00000000-0005-0000-0000-000049080000}"/>
    <cellStyle name="쉼표 [0] 5 5 14" xfId="2123" xr:uid="{00000000-0005-0000-0000-00004A080000}"/>
    <cellStyle name="쉼표 [0] 5 5 14 2" xfId="2124" xr:uid="{00000000-0005-0000-0000-00004B080000}"/>
    <cellStyle name="쉼표 [0] 5 5 15" xfId="2125" xr:uid="{00000000-0005-0000-0000-00004C080000}"/>
    <cellStyle name="쉼표 [0] 5 5 15 2" xfId="2126" xr:uid="{00000000-0005-0000-0000-00004D080000}"/>
    <cellStyle name="쉼표 [0] 5 5 16" xfId="2127" xr:uid="{00000000-0005-0000-0000-00004E080000}"/>
    <cellStyle name="쉼표 [0] 5 5 2" xfId="2128" xr:uid="{00000000-0005-0000-0000-00004F080000}"/>
    <cellStyle name="쉼표 [0] 5 5 3" xfId="2129" xr:uid="{00000000-0005-0000-0000-000050080000}"/>
    <cellStyle name="쉼표 [0] 5 5 4" xfId="2130" xr:uid="{00000000-0005-0000-0000-000051080000}"/>
    <cellStyle name="쉼표 [0] 5 5 5" xfId="2131" xr:uid="{00000000-0005-0000-0000-000052080000}"/>
    <cellStyle name="쉼표 [0] 5 5 6" xfId="2132" xr:uid="{00000000-0005-0000-0000-000053080000}"/>
    <cellStyle name="쉼표 [0] 5 5 7" xfId="2133" xr:uid="{00000000-0005-0000-0000-000054080000}"/>
    <cellStyle name="쉼표 [0] 5 5 8" xfId="2134" xr:uid="{00000000-0005-0000-0000-000055080000}"/>
    <cellStyle name="쉼표 [0] 5 5 9" xfId="2135" xr:uid="{00000000-0005-0000-0000-000056080000}"/>
    <cellStyle name="쉼표 [0] 5 6" xfId="2136" xr:uid="{00000000-0005-0000-0000-000057080000}"/>
    <cellStyle name="쉼표 [0] 5 6 10" xfId="2137" xr:uid="{00000000-0005-0000-0000-000058080000}"/>
    <cellStyle name="쉼표 [0] 5 6 11" xfId="2138" xr:uid="{00000000-0005-0000-0000-000059080000}"/>
    <cellStyle name="쉼표 [0] 5 6 12" xfId="2139" xr:uid="{00000000-0005-0000-0000-00005A080000}"/>
    <cellStyle name="쉼표 [0] 5 6 13" xfId="2140" xr:uid="{00000000-0005-0000-0000-00005B080000}"/>
    <cellStyle name="쉼표 [0] 5 6 14" xfId="2141" xr:uid="{00000000-0005-0000-0000-00005C080000}"/>
    <cellStyle name="쉼표 [0] 5 6 14 2" xfId="2142" xr:uid="{00000000-0005-0000-0000-00005D080000}"/>
    <cellStyle name="쉼표 [0] 5 6 15" xfId="2143" xr:uid="{00000000-0005-0000-0000-00005E080000}"/>
    <cellStyle name="쉼표 [0] 5 6 15 2" xfId="2144" xr:uid="{00000000-0005-0000-0000-00005F080000}"/>
    <cellStyle name="쉼표 [0] 5 6 16" xfId="2145" xr:uid="{00000000-0005-0000-0000-000060080000}"/>
    <cellStyle name="쉼표 [0] 5 6 2" xfId="2146" xr:uid="{00000000-0005-0000-0000-000061080000}"/>
    <cellStyle name="쉼표 [0] 5 6 3" xfId="2147" xr:uid="{00000000-0005-0000-0000-000062080000}"/>
    <cellStyle name="쉼표 [0] 5 6 4" xfId="2148" xr:uid="{00000000-0005-0000-0000-000063080000}"/>
    <cellStyle name="쉼표 [0] 5 6 5" xfId="2149" xr:uid="{00000000-0005-0000-0000-000064080000}"/>
    <cellStyle name="쉼표 [0] 5 6 6" xfId="2150" xr:uid="{00000000-0005-0000-0000-000065080000}"/>
    <cellStyle name="쉼표 [0] 5 6 7" xfId="2151" xr:uid="{00000000-0005-0000-0000-000066080000}"/>
    <cellStyle name="쉼표 [0] 5 6 8" xfId="2152" xr:uid="{00000000-0005-0000-0000-000067080000}"/>
    <cellStyle name="쉼표 [0] 5 6 9" xfId="2153" xr:uid="{00000000-0005-0000-0000-000068080000}"/>
    <cellStyle name="쉼표 [0] 5 7" xfId="2154" xr:uid="{00000000-0005-0000-0000-000069080000}"/>
    <cellStyle name="쉼표 [0] 5 7 10" xfId="2155" xr:uid="{00000000-0005-0000-0000-00006A080000}"/>
    <cellStyle name="쉼표 [0] 5 7 11" xfId="2156" xr:uid="{00000000-0005-0000-0000-00006B080000}"/>
    <cellStyle name="쉼표 [0] 5 7 12" xfId="2157" xr:uid="{00000000-0005-0000-0000-00006C080000}"/>
    <cellStyle name="쉼표 [0] 5 7 13" xfId="2158" xr:uid="{00000000-0005-0000-0000-00006D080000}"/>
    <cellStyle name="쉼표 [0] 5 7 14" xfId="2159" xr:uid="{00000000-0005-0000-0000-00006E080000}"/>
    <cellStyle name="쉼표 [0] 5 7 14 2" xfId="2160" xr:uid="{00000000-0005-0000-0000-00006F080000}"/>
    <cellStyle name="쉼표 [0] 5 7 15" xfId="2161" xr:uid="{00000000-0005-0000-0000-000070080000}"/>
    <cellStyle name="쉼표 [0] 5 7 15 2" xfId="2162" xr:uid="{00000000-0005-0000-0000-000071080000}"/>
    <cellStyle name="쉼표 [0] 5 7 16" xfId="2163" xr:uid="{00000000-0005-0000-0000-000072080000}"/>
    <cellStyle name="쉼표 [0] 5 7 2" xfId="2164" xr:uid="{00000000-0005-0000-0000-000073080000}"/>
    <cellStyle name="쉼표 [0] 5 7 3" xfId="2165" xr:uid="{00000000-0005-0000-0000-000074080000}"/>
    <cellStyle name="쉼표 [0] 5 7 4" xfId="2166" xr:uid="{00000000-0005-0000-0000-000075080000}"/>
    <cellStyle name="쉼표 [0] 5 7 5" xfId="2167" xr:uid="{00000000-0005-0000-0000-000076080000}"/>
    <cellStyle name="쉼표 [0] 5 7 6" xfId="2168" xr:uid="{00000000-0005-0000-0000-000077080000}"/>
    <cellStyle name="쉼표 [0] 5 7 7" xfId="2169" xr:uid="{00000000-0005-0000-0000-000078080000}"/>
    <cellStyle name="쉼표 [0] 5 7 8" xfId="2170" xr:uid="{00000000-0005-0000-0000-000079080000}"/>
    <cellStyle name="쉼표 [0] 5 7 9" xfId="2171" xr:uid="{00000000-0005-0000-0000-00007A080000}"/>
    <cellStyle name="쉼표 [0] 5 8" xfId="2172" xr:uid="{00000000-0005-0000-0000-00007B080000}"/>
    <cellStyle name="쉼표 [0] 5 8 10" xfId="2173" xr:uid="{00000000-0005-0000-0000-00007C080000}"/>
    <cellStyle name="쉼표 [0] 5 8 11" xfId="2174" xr:uid="{00000000-0005-0000-0000-00007D080000}"/>
    <cellStyle name="쉼표 [0] 5 8 12" xfId="2175" xr:uid="{00000000-0005-0000-0000-00007E080000}"/>
    <cellStyle name="쉼표 [0] 5 8 13" xfId="2176" xr:uid="{00000000-0005-0000-0000-00007F080000}"/>
    <cellStyle name="쉼표 [0] 5 8 14" xfId="2177" xr:uid="{00000000-0005-0000-0000-000080080000}"/>
    <cellStyle name="쉼표 [0] 5 8 14 2" xfId="2178" xr:uid="{00000000-0005-0000-0000-000081080000}"/>
    <cellStyle name="쉼표 [0] 5 8 15" xfId="2179" xr:uid="{00000000-0005-0000-0000-000082080000}"/>
    <cellStyle name="쉼표 [0] 5 8 15 2" xfId="2180" xr:uid="{00000000-0005-0000-0000-000083080000}"/>
    <cellStyle name="쉼표 [0] 5 8 16" xfId="2181" xr:uid="{00000000-0005-0000-0000-000084080000}"/>
    <cellStyle name="쉼표 [0] 5 8 2" xfId="2182" xr:uid="{00000000-0005-0000-0000-000085080000}"/>
    <cellStyle name="쉼표 [0] 5 8 3" xfId="2183" xr:uid="{00000000-0005-0000-0000-000086080000}"/>
    <cellStyle name="쉼표 [0] 5 8 4" xfId="2184" xr:uid="{00000000-0005-0000-0000-000087080000}"/>
    <cellStyle name="쉼표 [0] 5 8 5" xfId="2185" xr:uid="{00000000-0005-0000-0000-000088080000}"/>
    <cellStyle name="쉼표 [0] 5 8 6" xfId="2186" xr:uid="{00000000-0005-0000-0000-000089080000}"/>
    <cellStyle name="쉼표 [0] 5 8 7" xfId="2187" xr:uid="{00000000-0005-0000-0000-00008A080000}"/>
    <cellStyle name="쉼표 [0] 5 8 8" xfId="2188" xr:uid="{00000000-0005-0000-0000-00008B080000}"/>
    <cellStyle name="쉼표 [0] 5 8 9" xfId="2189" xr:uid="{00000000-0005-0000-0000-00008C080000}"/>
    <cellStyle name="쉼표 [0] 5 9" xfId="2190" xr:uid="{00000000-0005-0000-0000-00008D080000}"/>
    <cellStyle name="쉼표 [0] 5 9 10" xfId="2191" xr:uid="{00000000-0005-0000-0000-00008E080000}"/>
    <cellStyle name="쉼표 [0] 5 9 11" xfId="2192" xr:uid="{00000000-0005-0000-0000-00008F080000}"/>
    <cellStyle name="쉼표 [0] 5 9 12" xfId="2193" xr:uid="{00000000-0005-0000-0000-000090080000}"/>
    <cellStyle name="쉼표 [0] 5 9 13" xfId="2194" xr:uid="{00000000-0005-0000-0000-000091080000}"/>
    <cellStyle name="쉼표 [0] 5 9 14" xfId="2195" xr:uid="{00000000-0005-0000-0000-000092080000}"/>
    <cellStyle name="쉼표 [0] 5 9 14 2" xfId="2196" xr:uid="{00000000-0005-0000-0000-000093080000}"/>
    <cellStyle name="쉼표 [0] 5 9 15" xfId="2197" xr:uid="{00000000-0005-0000-0000-000094080000}"/>
    <cellStyle name="쉼표 [0] 5 9 15 2" xfId="2198" xr:uid="{00000000-0005-0000-0000-000095080000}"/>
    <cellStyle name="쉼표 [0] 5 9 16" xfId="2199" xr:uid="{00000000-0005-0000-0000-000096080000}"/>
    <cellStyle name="쉼표 [0] 5 9 2" xfId="2200" xr:uid="{00000000-0005-0000-0000-000097080000}"/>
    <cellStyle name="쉼표 [0] 5 9 3" xfId="2201" xr:uid="{00000000-0005-0000-0000-000098080000}"/>
    <cellStyle name="쉼표 [0] 5 9 4" xfId="2202" xr:uid="{00000000-0005-0000-0000-000099080000}"/>
    <cellStyle name="쉼표 [0] 5 9 5" xfId="2203" xr:uid="{00000000-0005-0000-0000-00009A080000}"/>
    <cellStyle name="쉼표 [0] 5 9 6" xfId="2204" xr:uid="{00000000-0005-0000-0000-00009B080000}"/>
    <cellStyle name="쉼표 [0] 5 9 7" xfId="2205" xr:uid="{00000000-0005-0000-0000-00009C080000}"/>
    <cellStyle name="쉼표 [0] 5 9 8" xfId="2206" xr:uid="{00000000-0005-0000-0000-00009D080000}"/>
    <cellStyle name="쉼표 [0] 5 9 9" xfId="2207" xr:uid="{00000000-0005-0000-0000-00009E080000}"/>
    <cellStyle name="쉼표 [0] 50 2" xfId="2208" xr:uid="{00000000-0005-0000-0000-00009F080000}"/>
    <cellStyle name="쉼표 [0] 50 2 2" xfId="2209" xr:uid="{00000000-0005-0000-0000-0000A0080000}"/>
    <cellStyle name="쉼표 [0] 50 2 2 2" xfId="2210" xr:uid="{00000000-0005-0000-0000-0000A1080000}"/>
    <cellStyle name="쉼표 [0] 50 2 3" xfId="2211" xr:uid="{00000000-0005-0000-0000-0000A2080000}"/>
    <cellStyle name="쉼표 [0] 50 2 3 2" xfId="2212" xr:uid="{00000000-0005-0000-0000-0000A3080000}"/>
    <cellStyle name="쉼표 [0] 51 2" xfId="2213" xr:uid="{00000000-0005-0000-0000-0000A4080000}"/>
    <cellStyle name="쉼표 [0] 51 2 2" xfId="2214" xr:uid="{00000000-0005-0000-0000-0000A5080000}"/>
    <cellStyle name="쉼표 [0] 51 2 2 2" xfId="2215" xr:uid="{00000000-0005-0000-0000-0000A6080000}"/>
    <cellStyle name="쉼표 [0] 51 2 3" xfId="2216" xr:uid="{00000000-0005-0000-0000-0000A7080000}"/>
    <cellStyle name="쉼표 [0] 51 2 3 2" xfId="2217" xr:uid="{00000000-0005-0000-0000-0000A8080000}"/>
    <cellStyle name="쉼표 [0] 52 2" xfId="2218" xr:uid="{00000000-0005-0000-0000-0000A9080000}"/>
    <cellStyle name="쉼표 [0] 52 2 2" xfId="2219" xr:uid="{00000000-0005-0000-0000-0000AA080000}"/>
    <cellStyle name="쉼표 [0] 52 2 2 2" xfId="2220" xr:uid="{00000000-0005-0000-0000-0000AB080000}"/>
    <cellStyle name="쉼표 [0] 52 2 3" xfId="2221" xr:uid="{00000000-0005-0000-0000-0000AC080000}"/>
    <cellStyle name="쉼표 [0] 52 2 3 2" xfId="2222" xr:uid="{00000000-0005-0000-0000-0000AD080000}"/>
    <cellStyle name="쉼표 [0] 53 2" xfId="2223" xr:uid="{00000000-0005-0000-0000-0000AE080000}"/>
    <cellStyle name="쉼표 [0] 53 2 2" xfId="2224" xr:uid="{00000000-0005-0000-0000-0000AF080000}"/>
    <cellStyle name="쉼표 [0] 53 2 2 2" xfId="2225" xr:uid="{00000000-0005-0000-0000-0000B0080000}"/>
    <cellStyle name="쉼표 [0] 53 2 3" xfId="2226" xr:uid="{00000000-0005-0000-0000-0000B1080000}"/>
    <cellStyle name="쉼표 [0] 53 2 3 2" xfId="2227" xr:uid="{00000000-0005-0000-0000-0000B2080000}"/>
    <cellStyle name="쉼표 [0] 54 2" xfId="2228" xr:uid="{00000000-0005-0000-0000-0000B3080000}"/>
    <cellStyle name="쉼표 [0] 54 2 2" xfId="2229" xr:uid="{00000000-0005-0000-0000-0000B4080000}"/>
    <cellStyle name="쉼표 [0] 54 2 2 2" xfId="2230" xr:uid="{00000000-0005-0000-0000-0000B5080000}"/>
    <cellStyle name="쉼표 [0] 54 2 3" xfId="2231" xr:uid="{00000000-0005-0000-0000-0000B6080000}"/>
    <cellStyle name="쉼표 [0] 54 2 3 2" xfId="2232" xr:uid="{00000000-0005-0000-0000-0000B7080000}"/>
    <cellStyle name="쉼표 [0] 55 2" xfId="2233" xr:uid="{00000000-0005-0000-0000-0000B8080000}"/>
    <cellStyle name="쉼표 [0] 55 2 2" xfId="2234" xr:uid="{00000000-0005-0000-0000-0000B9080000}"/>
    <cellStyle name="쉼표 [0] 55 2 2 2" xfId="2235" xr:uid="{00000000-0005-0000-0000-0000BA080000}"/>
    <cellStyle name="쉼표 [0] 55 2 3" xfId="2236" xr:uid="{00000000-0005-0000-0000-0000BB080000}"/>
    <cellStyle name="쉼표 [0] 55 2 3 2" xfId="2237" xr:uid="{00000000-0005-0000-0000-0000BC080000}"/>
    <cellStyle name="쉼표 [0] 56 2" xfId="2238" xr:uid="{00000000-0005-0000-0000-0000BD080000}"/>
    <cellStyle name="쉼표 [0] 56 2 2" xfId="2239" xr:uid="{00000000-0005-0000-0000-0000BE080000}"/>
    <cellStyle name="쉼표 [0] 56 2 2 2" xfId="2240" xr:uid="{00000000-0005-0000-0000-0000BF080000}"/>
    <cellStyle name="쉼표 [0] 56 2 3" xfId="2241" xr:uid="{00000000-0005-0000-0000-0000C0080000}"/>
    <cellStyle name="쉼표 [0] 56 2 3 2" xfId="2242" xr:uid="{00000000-0005-0000-0000-0000C1080000}"/>
    <cellStyle name="쉼표 [0] 57 2" xfId="2243" xr:uid="{00000000-0005-0000-0000-0000C2080000}"/>
    <cellStyle name="쉼표 [0] 57 2 2" xfId="2244" xr:uid="{00000000-0005-0000-0000-0000C3080000}"/>
    <cellStyle name="쉼표 [0] 57 2 2 2" xfId="2245" xr:uid="{00000000-0005-0000-0000-0000C4080000}"/>
    <cellStyle name="쉼표 [0] 57 2 3" xfId="2246" xr:uid="{00000000-0005-0000-0000-0000C5080000}"/>
    <cellStyle name="쉼표 [0] 57 2 3 2" xfId="2247" xr:uid="{00000000-0005-0000-0000-0000C6080000}"/>
    <cellStyle name="쉼표 [0] 58 2" xfId="2248" xr:uid="{00000000-0005-0000-0000-0000C7080000}"/>
    <cellStyle name="쉼표 [0] 58 3" xfId="2249" xr:uid="{00000000-0005-0000-0000-0000C8080000}"/>
    <cellStyle name="쉼표 [0] 58 3 2" xfId="2250" xr:uid="{00000000-0005-0000-0000-0000C9080000}"/>
    <cellStyle name="쉼표 [0] 58 4" xfId="2251" xr:uid="{00000000-0005-0000-0000-0000CA080000}"/>
    <cellStyle name="쉼표 [0] 58 4 2" xfId="2252" xr:uid="{00000000-0005-0000-0000-0000CB080000}"/>
    <cellStyle name="쉼표 [0] 59 2" xfId="2253" xr:uid="{00000000-0005-0000-0000-0000CC080000}"/>
    <cellStyle name="쉼표 [0] 59 3" xfId="2254" xr:uid="{00000000-0005-0000-0000-0000CD080000}"/>
    <cellStyle name="쉼표 [0] 59 4" xfId="2255" xr:uid="{00000000-0005-0000-0000-0000CE080000}"/>
    <cellStyle name="쉼표 [0] 6" xfId="2256" xr:uid="{00000000-0005-0000-0000-0000CF080000}"/>
    <cellStyle name="쉼표 [0] 6 10" xfId="2257" xr:uid="{00000000-0005-0000-0000-0000D0080000}"/>
    <cellStyle name="쉼표 [0] 6 10 2" xfId="2258" xr:uid="{00000000-0005-0000-0000-0000D1080000}"/>
    <cellStyle name="쉼표 [0] 6 10 2 2" xfId="2259" xr:uid="{00000000-0005-0000-0000-0000D2080000}"/>
    <cellStyle name="쉼표 [0] 6 10 3" xfId="2260" xr:uid="{00000000-0005-0000-0000-0000D3080000}"/>
    <cellStyle name="쉼표 [0] 6 10 3 2" xfId="2261" xr:uid="{00000000-0005-0000-0000-0000D4080000}"/>
    <cellStyle name="쉼표 [0] 6 11" xfId="2262" xr:uid="{00000000-0005-0000-0000-0000D5080000}"/>
    <cellStyle name="쉼표 [0] 6 11 2" xfId="2263" xr:uid="{00000000-0005-0000-0000-0000D6080000}"/>
    <cellStyle name="쉼표 [0] 6 11 2 2" xfId="2264" xr:uid="{00000000-0005-0000-0000-0000D7080000}"/>
    <cellStyle name="쉼표 [0] 6 11 3" xfId="2265" xr:uid="{00000000-0005-0000-0000-0000D8080000}"/>
    <cellStyle name="쉼표 [0] 6 11 3 2" xfId="2266" xr:uid="{00000000-0005-0000-0000-0000D9080000}"/>
    <cellStyle name="쉼표 [0] 6 12" xfId="2267" xr:uid="{00000000-0005-0000-0000-0000DA080000}"/>
    <cellStyle name="쉼표 [0] 6 13" xfId="2268" xr:uid="{00000000-0005-0000-0000-0000DB080000}"/>
    <cellStyle name="쉼표 [0] 6 13 2" xfId="2269" xr:uid="{00000000-0005-0000-0000-0000DC080000}"/>
    <cellStyle name="쉼표 [0] 6 13 3" xfId="2270" xr:uid="{00000000-0005-0000-0000-0000DD080000}"/>
    <cellStyle name="쉼표 [0] 6 2" xfId="2271" xr:uid="{00000000-0005-0000-0000-0000DE080000}"/>
    <cellStyle name="쉼표 [0] 6 2 2" xfId="2272" xr:uid="{00000000-0005-0000-0000-0000DF080000}"/>
    <cellStyle name="쉼표 [0] 6 2 3" xfId="2273" xr:uid="{00000000-0005-0000-0000-0000E0080000}"/>
    <cellStyle name="쉼표 [0] 6 2 3 2" xfId="2274" xr:uid="{00000000-0005-0000-0000-0000E1080000}"/>
    <cellStyle name="쉼표 [0] 6 2 4" xfId="2275" xr:uid="{00000000-0005-0000-0000-0000E2080000}"/>
    <cellStyle name="쉼표 [0] 6 2 4 2" xfId="2276" xr:uid="{00000000-0005-0000-0000-0000E3080000}"/>
    <cellStyle name="쉼표 [0] 6 3" xfId="2277" xr:uid="{00000000-0005-0000-0000-0000E4080000}"/>
    <cellStyle name="쉼표 [0] 6 3 2" xfId="2278" xr:uid="{00000000-0005-0000-0000-0000E5080000}"/>
    <cellStyle name="쉼표 [0] 6 3 2 2" xfId="2279" xr:uid="{00000000-0005-0000-0000-0000E6080000}"/>
    <cellStyle name="쉼표 [0] 6 3 3" xfId="2280" xr:uid="{00000000-0005-0000-0000-0000E7080000}"/>
    <cellStyle name="쉼표 [0] 6 3 3 2" xfId="2281" xr:uid="{00000000-0005-0000-0000-0000E8080000}"/>
    <cellStyle name="쉼표 [0] 6 4" xfId="2282" xr:uid="{00000000-0005-0000-0000-0000E9080000}"/>
    <cellStyle name="쉼표 [0] 6 4 2" xfId="2283" xr:uid="{00000000-0005-0000-0000-0000EA080000}"/>
    <cellStyle name="쉼표 [0] 6 4 2 2" xfId="2284" xr:uid="{00000000-0005-0000-0000-0000EB080000}"/>
    <cellStyle name="쉼표 [0] 6 4 3" xfId="2285" xr:uid="{00000000-0005-0000-0000-0000EC080000}"/>
    <cellStyle name="쉼표 [0] 6 4 3 2" xfId="2286" xr:uid="{00000000-0005-0000-0000-0000ED080000}"/>
    <cellStyle name="쉼표 [0] 6 5" xfId="2287" xr:uid="{00000000-0005-0000-0000-0000EE080000}"/>
    <cellStyle name="쉼표 [0] 6 5 2" xfId="2288" xr:uid="{00000000-0005-0000-0000-0000EF080000}"/>
    <cellStyle name="쉼표 [0] 6 5 2 2" xfId="2289" xr:uid="{00000000-0005-0000-0000-0000F0080000}"/>
    <cellStyle name="쉼표 [0] 6 5 3" xfId="2290" xr:uid="{00000000-0005-0000-0000-0000F1080000}"/>
    <cellStyle name="쉼표 [0] 6 5 3 2" xfId="2291" xr:uid="{00000000-0005-0000-0000-0000F2080000}"/>
    <cellStyle name="쉼표 [0] 6 6" xfId="2292" xr:uid="{00000000-0005-0000-0000-0000F3080000}"/>
    <cellStyle name="쉼표 [0] 6 6 2" xfId="2293" xr:uid="{00000000-0005-0000-0000-0000F4080000}"/>
    <cellStyle name="쉼표 [0] 6 6 3" xfId="2294" xr:uid="{00000000-0005-0000-0000-0000F5080000}"/>
    <cellStyle name="쉼표 [0] 6 6 4" xfId="2295" xr:uid="{00000000-0005-0000-0000-0000F6080000}"/>
    <cellStyle name="쉼표 [0] 6 6 4 2" xfId="2296" xr:uid="{00000000-0005-0000-0000-0000F7080000}"/>
    <cellStyle name="쉼표 [0] 6 6 5" xfId="2297" xr:uid="{00000000-0005-0000-0000-0000F8080000}"/>
    <cellStyle name="쉼표 [0] 6 6 5 2" xfId="2298" xr:uid="{00000000-0005-0000-0000-0000F9080000}"/>
    <cellStyle name="쉼표 [0] 6 7" xfId="2299" xr:uid="{00000000-0005-0000-0000-0000FA080000}"/>
    <cellStyle name="쉼표 [0] 6 7 2" xfId="2300" xr:uid="{00000000-0005-0000-0000-0000FB080000}"/>
    <cellStyle name="쉼표 [0] 6 7 3" xfId="2301" xr:uid="{00000000-0005-0000-0000-0000FC080000}"/>
    <cellStyle name="쉼표 [0] 6 7 3 2" xfId="2302" xr:uid="{00000000-0005-0000-0000-0000FD080000}"/>
    <cellStyle name="쉼표 [0] 6 7 4" xfId="2303" xr:uid="{00000000-0005-0000-0000-0000FE080000}"/>
    <cellStyle name="쉼표 [0] 6 7 4 2" xfId="2304" xr:uid="{00000000-0005-0000-0000-0000FF080000}"/>
    <cellStyle name="쉼표 [0] 6 8" xfId="2305" xr:uid="{00000000-0005-0000-0000-000000090000}"/>
    <cellStyle name="쉼표 [0] 6 8 2" xfId="2306" xr:uid="{00000000-0005-0000-0000-000001090000}"/>
    <cellStyle name="쉼표 [0] 6 8 2 2" xfId="2307" xr:uid="{00000000-0005-0000-0000-000002090000}"/>
    <cellStyle name="쉼표 [0] 6 8 3" xfId="2308" xr:uid="{00000000-0005-0000-0000-000003090000}"/>
    <cellStyle name="쉼표 [0] 6 8 3 2" xfId="2309" xr:uid="{00000000-0005-0000-0000-000004090000}"/>
    <cellStyle name="쉼표 [0] 6 9" xfId="2310" xr:uid="{00000000-0005-0000-0000-000005090000}"/>
    <cellStyle name="쉼표 [0] 6 9 2" xfId="2311" xr:uid="{00000000-0005-0000-0000-000006090000}"/>
    <cellStyle name="쉼표 [0] 6 9 2 2" xfId="2312" xr:uid="{00000000-0005-0000-0000-000007090000}"/>
    <cellStyle name="쉼표 [0] 6 9 3" xfId="2313" xr:uid="{00000000-0005-0000-0000-000008090000}"/>
    <cellStyle name="쉼표 [0] 6 9 3 2" xfId="2314" xr:uid="{00000000-0005-0000-0000-000009090000}"/>
    <cellStyle name="쉼표 [0] 62 2" xfId="2315" xr:uid="{00000000-0005-0000-0000-00000A090000}"/>
    <cellStyle name="쉼표 [0] 62 3" xfId="2316" xr:uid="{00000000-0005-0000-0000-00000B090000}"/>
    <cellStyle name="쉼표 [0] 62 4" xfId="2317" xr:uid="{00000000-0005-0000-0000-00000C090000}"/>
    <cellStyle name="쉼표 [0] 65 2" xfId="2318" xr:uid="{00000000-0005-0000-0000-00000D090000}"/>
    <cellStyle name="쉼표 [0] 65 3" xfId="2319" xr:uid="{00000000-0005-0000-0000-00000E090000}"/>
    <cellStyle name="쉼표 [0] 65 4" xfId="2320" xr:uid="{00000000-0005-0000-0000-00000F090000}"/>
    <cellStyle name="쉼표 [0] 68 2" xfId="2321" xr:uid="{00000000-0005-0000-0000-000010090000}"/>
    <cellStyle name="쉼표 [0] 68 3" xfId="2322" xr:uid="{00000000-0005-0000-0000-000011090000}"/>
    <cellStyle name="쉼표 [0] 68 4" xfId="2323" xr:uid="{00000000-0005-0000-0000-000012090000}"/>
    <cellStyle name="쉼표 [0] 7" xfId="2324" xr:uid="{00000000-0005-0000-0000-000013090000}"/>
    <cellStyle name="쉼표 [0] 7 10" xfId="2325" xr:uid="{00000000-0005-0000-0000-000014090000}"/>
    <cellStyle name="쉼표 [0] 7 10 10" xfId="2326" xr:uid="{00000000-0005-0000-0000-000015090000}"/>
    <cellStyle name="쉼표 [0] 7 10 11" xfId="2327" xr:uid="{00000000-0005-0000-0000-000016090000}"/>
    <cellStyle name="쉼표 [0] 7 10 12" xfId="2328" xr:uid="{00000000-0005-0000-0000-000017090000}"/>
    <cellStyle name="쉼표 [0] 7 10 13" xfId="2329" xr:uid="{00000000-0005-0000-0000-000018090000}"/>
    <cellStyle name="쉼표 [0] 7 10 14" xfId="2330" xr:uid="{00000000-0005-0000-0000-000019090000}"/>
    <cellStyle name="쉼표 [0] 7 10 15" xfId="2331" xr:uid="{00000000-0005-0000-0000-00001A090000}"/>
    <cellStyle name="쉼표 [0] 7 10 15 2" xfId="2332" xr:uid="{00000000-0005-0000-0000-00001B090000}"/>
    <cellStyle name="쉼표 [0] 7 10 16" xfId="2333" xr:uid="{00000000-0005-0000-0000-00001C090000}"/>
    <cellStyle name="쉼표 [0] 7 10 16 2" xfId="2334" xr:uid="{00000000-0005-0000-0000-00001D090000}"/>
    <cellStyle name="쉼표 [0] 7 10 17" xfId="2335" xr:uid="{00000000-0005-0000-0000-00001E090000}"/>
    <cellStyle name="쉼표 [0] 7 10 2" xfId="2336" xr:uid="{00000000-0005-0000-0000-00001F090000}"/>
    <cellStyle name="쉼표 [0] 7 10 2 2" xfId="2337" xr:uid="{00000000-0005-0000-0000-000020090000}"/>
    <cellStyle name="쉼표 [0] 7 10 3" xfId="2338" xr:uid="{00000000-0005-0000-0000-000021090000}"/>
    <cellStyle name="쉼표 [0] 7 10 4" xfId="2339" xr:uid="{00000000-0005-0000-0000-000022090000}"/>
    <cellStyle name="쉼표 [0] 7 10 5" xfId="2340" xr:uid="{00000000-0005-0000-0000-000023090000}"/>
    <cellStyle name="쉼표 [0] 7 10 6" xfId="2341" xr:uid="{00000000-0005-0000-0000-000024090000}"/>
    <cellStyle name="쉼표 [0] 7 10 7" xfId="2342" xr:uid="{00000000-0005-0000-0000-000025090000}"/>
    <cellStyle name="쉼표 [0] 7 10 8" xfId="2343" xr:uid="{00000000-0005-0000-0000-000026090000}"/>
    <cellStyle name="쉼표 [0] 7 10 9" xfId="2344" xr:uid="{00000000-0005-0000-0000-000027090000}"/>
    <cellStyle name="쉼표 [0] 7 11" xfId="2345" xr:uid="{00000000-0005-0000-0000-000028090000}"/>
    <cellStyle name="쉼표 [0] 7 11 10" xfId="2346" xr:uid="{00000000-0005-0000-0000-000029090000}"/>
    <cellStyle name="쉼표 [0] 7 11 11" xfId="2347" xr:uid="{00000000-0005-0000-0000-00002A090000}"/>
    <cellStyle name="쉼표 [0] 7 11 12" xfId="2348" xr:uid="{00000000-0005-0000-0000-00002B090000}"/>
    <cellStyle name="쉼표 [0] 7 11 13" xfId="2349" xr:uid="{00000000-0005-0000-0000-00002C090000}"/>
    <cellStyle name="쉼표 [0] 7 11 14" xfId="2350" xr:uid="{00000000-0005-0000-0000-00002D090000}"/>
    <cellStyle name="쉼표 [0] 7 11 15" xfId="2351" xr:uid="{00000000-0005-0000-0000-00002E090000}"/>
    <cellStyle name="쉼표 [0] 7 11 15 2" xfId="2352" xr:uid="{00000000-0005-0000-0000-00002F090000}"/>
    <cellStyle name="쉼표 [0] 7 11 16" xfId="2353" xr:uid="{00000000-0005-0000-0000-000030090000}"/>
    <cellStyle name="쉼표 [0] 7 11 17" xfId="2354" xr:uid="{00000000-0005-0000-0000-000031090000}"/>
    <cellStyle name="쉼표 [0] 7 11 2" xfId="2355" xr:uid="{00000000-0005-0000-0000-000032090000}"/>
    <cellStyle name="쉼표 [0] 7 11 2 2" xfId="2356" xr:uid="{00000000-0005-0000-0000-000033090000}"/>
    <cellStyle name="쉼표 [0] 7 11 3" xfId="2357" xr:uid="{00000000-0005-0000-0000-000034090000}"/>
    <cellStyle name="쉼표 [0] 7 11 4" xfId="2358" xr:uid="{00000000-0005-0000-0000-000035090000}"/>
    <cellStyle name="쉼표 [0] 7 11 5" xfId="2359" xr:uid="{00000000-0005-0000-0000-000036090000}"/>
    <cellStyle name="쉼표 [0] 7 11 6" xfId="2360" xr:uid="{00000000-0005-0000-0000-000037090000}"/>
    <cellStyle name="쉼표 [0] 7 11 7" xfId="2361" xr:uid="{00000000-0005-0000-0000-000038090000}"/>
    <cellStyle name="쉼표 [0] 7 11 8" xfId="2362" xr:uid="{00000000-0005-0000-0000-000039090000}"/>
    <cellStyle name="쉼표 [0] 7 11 9" xfId="2363" xr:uid="{00000000-0005-0000-0000-00003A090000}"/>
    <cellStyle name="쉼표 [0] 7 12" xfId="2364" xr:uid="{00000000-0005-0000-0000-00003B090000}"/>
    <cellStyle name="쉼표 [0] 7 12 10" xfId="2365" xr:uid="{00000000-0005-0000-0000-00003C090000}"/>
    <cellStyle name="쉼표 [0] 7 12 11" xfId="2366" xr:uid="{00000000-0005-0000-0000-00003D090000}"/>
    <cellStyle name="쉼표 [0] 7 12 2" xfId="2367" xr:uid="{00000000-0005-0000-0000-00003E090000}"/>
    <cellStyle name="쉼표 [0] 7 12 2 2" xfId="2368" xr:uid="{00000000-0005-0000-0000-00003F090000}"/>
    <cellStyle name="쉼표 [0] 7 12 3" xfId="2369" xr:uid="{00000000-0005-0000-0000-000040090000}"/>
    <cellStyle name="쉼표 [0] 7 12 4" xfId="2370" xr:uid="{00000000-0005-0000-0000-000041090000}"/>
    <cellStyle name="쉼표 [0] 7 12 5" xfId="2371" xr:uid="{00000000-0005-0000-0000-000042090000}"/>
    <cellStyle name="쉼표 [0] 7 12 6" xfId="2372" xr:uid="{00000000-0005-0000-0000-000043090000}"/>
    <cellStyle name="쉼표 [0] 7 12 7" xfId="2373" xr:uid="{00000000-0005-0000-0000-000044090000}"/>
    <cellStyle name="쉼표 [0] 7 12 8" xfId="2374" xr:uid="{00000000-0005-0000-0000-000045090000}"/>
    <cellStyle name="쉼표 [0] 7 12 9" xfId="2375" xr:uid="{00000000-0005-0000-0000-000046090000}"/>
    <cellStyle name="쉼표 [0] 7 12 9 2" xfId="2376" xr:uid="{00000000-0005-0000-0000-000047090000}"/>
    <cellStyle name="쉼표 [0] 7 13" xfId="2377" xr:uid="{00000000-0005-0000-0000-000048090000}"/>
    <cellStyle name="쉼표 [0] 7 13 2" xfId="2378" xr:uid="{00000000-0005-0000-0000-000049090000}"/>
    <cellStyle name="쉼표 [0] 7 13 2 2" xfId="2379" xr:uid="{00000000-0005-0000-0000-00004A090000}"/>
    <cellStyle name="쉼표 [0] 7 13 3" xfId="2380" xr:uid="{00000000-0005-0000-0000-00004B090000}"/>
    <cellStyle name="쉼표 [0] 7 13 4" xfId="2381" xr:uid="{00000000-0005-0000-0000-00004C090000}"/>
    <cellStyle name="쉼표 [0] 7 13 4 2" xfId="2382" xr:uid="{00000000-0005-0000-0000-00004D090000}"/>
    <cellStyle name="쉼표 [0] 7 13 5" xfId="2383" xr:uid="{00000000-0005-0000-0000-00004E090000}"/>
    <cellStyle name="쉼표 [0] 7 14" xfId="2384" xr:uid="{00000000-0005-0000-0000-00004F090000}"/>
    <cellStyle name="쉼표 [0] 7 14 2" xfId="2385" xr:uid="{00000000-0005-0000-0000-000050090000}"/>
    <cellStyle name="쉼표 [0] 7 14 2 2" xfId="2386" xr:uid="{00000000-0005-0000-0000-000051090000}"/>
    <cellStyle name="쉼표 [0] 7 14 3" xfId="2387" xr:uid="{00000000-0005-0000-0000-000052090000}"/>
    <cellStyle name="쉼표 [0] 7 14 4" xfId="2388" xr:uid="{00000000-0005-0000-0000-000053090000}"/>
    <cellStyle name="쉼표 [0] 7 14 4 2" xfId="2389" xr:uid="{00000000-0005-0000-0000-000054090000}"/>
    <cellStyle name="쉼표 [0] 7 14 5" xfId="2390" xr:uid="{00000000-0005-0000-0000-000055090000}"/>
    <cellStyle name="쉼표 [0] 7 15" xfId="2391" xr:uid="{00000000-0005-0000-0000-000056090000}"/>
    <cellStyle name="쉼표 [0] 7 15 2" xfId="2392" xr:uid="{00000000-0005-0000-0000-000057090000}"/>
    <cellStyle name="쉼표 [0] 7 15 3" xfId="2393" xr:uid="{00000000-0005-0000-0000-000058090000}"/>
    <cellStyle name="쉼표 [0] 7 15 4" xfId="2394" xr:uid="{00000000-0005-0000-0000-000059090000}"/>
    <cellStyle name="쉼표 [0] 7 15 4 2" xfId="2395" xr:uid="{00000000-0005-0000-0000-00005A090000}"/>
    <cellStyle name="쉼표 [0] 7 15 5" xfId="2396" xr:uid="{00000000-0005-0000-0000-00005B090000}"/>
    <cellStyle name="쉼표 [0] 7 16" xfId="2397" xr:uid="{00000000-0005-0000-0000-00005C090000}"/>
    <cellStyle name="쉼표 [0] 7 16 2" xfId="2398" xr:uid="{00000000-0005-0000-0000-00005D090000}"/>
    <cellStyle name="쉼표 [0] 7 16 3" xfId="2399" xr:uid="{00000000-0005-0000-0000-00005E090000}"/>
    <cellStyle name="쉼표 [0] 7 16 4" xfId="2400" xr:uid="{00000000-0005-0000-0000-00005F090000}"/>
    <cellStyle name="쉼표 [0] 7 16 4 2" xfId="2401" xr:uid="{00000000-0005-0000-0000-000060090000}"/>
    <cellStyle name="쉼표 [0] 7 16 5" xfId="2402" xr:uid="{00000000-0005-0000-0000-000061090000}"/>
    <cellStyle name="쉼표 [0] 7 17" xfId="2403" xr:uid="{00000000-0005-0000-0000-000062090000}"/>
    <cellStyle name="쉼표 [0] 7 17 2" xfId="2404" xr:uid="{00000000-0005-0000-0000-000063090000}"/>
    <cellStyle name="쉼표 [0] 7 17 3" xfId="2405" xr:uid="{00000000-0005-0000-0000-000064090000}"/>
    <cellStyle name="쉼표 [0] 7 17 3 2" xfId="2406" xr:uid="{00000000-0005-0000-0000-000065090000}"/>
    <cellStyle name="쉼표 [0] 7 17 4" xfId="2407" xr:uid="{00000000-0005-0000-0000-000066090000}"/>
    <cellStyle name="쉼표 [0] 7 18" xfId="2408" xr:uid="{00000000-0005-0000-0000-000067090000}"/>
    <cellStyle name="쉼표 [0] 7 18 2" xfId="2409" xr:uid="{00000000-0005-0000-0000-000068090000}"/>
    <cellStyle name="쉼표 [0] 7 18 3" xfId="2410" xr:uid="{00000000-0005-0000-0000-000069090000}"/>
    <cellStyle name="쉼표 [0] 7 18 3 2" xfId="2411" xr:uid="{00000000-0005-0000-0000-00006A090000}"/>
    <cellStyle name="쉼표 [0] 7 18 4" xfId="2412" xr:uid="{00000000-0005-0000-0000-00006B090000}"/>
    <cellStyle name="쉼표 [0] 7 19" xfId="2413" xr:uid="{00000000-0005-0000-0000-00006C090000}"/>
    <cellStyle name="쉼표 [0] 7 19 2" xfId="2414" xr:uid="{00000000-0005-0000-0000-00006D090000}"/>
    <cellStyle name="쉼표 [0] 7 19 3" xfId="2415" xr:uid="{00000000-0005-0000-0000-00006E090000}"/>
    <cellStyle name="쉼표 [0] 7 19 3 2" xfId="2416" xr:uid="{00000000-0005-0000-0000-00006F090000}"/>
    <cellStyle name="쉼표 [0] 7 19 4" xfId="2417" xr:uid="{00000000-0005-0000-0000-000070090000}"/>
    <cellStyle name="쉼표 [0] 7 2" xfId="2418" xr:uid="{00000000-0005-0000-0000-000071090000}"/>
    <cellStyle name="쉼표 [0] 7 2 10" xfId="2419" xr:uid="{00000000-0005-0000-0000-000072090000}"/>
    <cellStyle name="쉼표 [0] 7 2 11" xfId="2420" xr:uid="{00000000-0005-0000-0000-000073090000}"/>
    <cellStyle name="쉼표 [0] 7 2 12" xfId="2421" xr:uid="{00000000-0005-0000-0000-000074090000}"/>
    <cellStyle name="쉼표 [0] 7 2 13" xfId="2422" xr:uid="{00000000-0005-0000-0000-000075090000}"/>
    <cellStyle name="쉼표 [0] 7 2 14" xfId="2423" xr:uid="{00000000-0005-0000-0000-000076090000}"/>
    <cellStyle name="쉼표 [0] 7 2 14 2" xfId="2424" xr:uid="{00000000-0005-0000-0000-000077090000}"/>
    <cellStyle name="쉼표 [0] 7 2 15" xfId="2425" xr:uid="{00000000-0005-0000-0000-000078090000}"/>
    <cellStyle name="쉼표 [0] 7 2 15 2" xfId="2426" xr:uid="{00000000-0005-0000-0000-000079090000}"/>
    <cellStyle name="쉼표 [0] 7 2 16" xfId="2427" xr:uid="{00000000-0005-0000-0000-00007A090000}"/>
    <cellStyle name="쉼표 [0] 7 2 2" xfId="2428" xr:uid="{00000000-0005-0000-0000-00007B090000}"/>
    <cellStyle name="쉼표 [0] 7 2 3" xfId="2429" xr:uid="{00000000-0005-0000-0000-00007C090000}"/>
    <cellStyle name="쉼표 [0] 7 2 4" xfId="2430" xr:uid="{00000000-0005-0000-0000-00007D090000}"/>
    <cellStyle name="쉼표 [0] 7 2 5" xfId="2431" xr:uid="{00000000-0005-0000-0000-00007E090000}"/>
    <cellStyle name="쉼표 [0] 7 2 6" xfId="2432" xr:uid="{00000000-0005-0000-0000-00007F090000}"/>
    <cellStyle name="쉼표 [0] 7 2 7" xfId="2433" xr:uid="{00000000-0005-0000-0000-000080090000}"/>
    <cellStyle name="쉼표 [0] 7 2 8" xfId="2434" xr:uid="{00000000-0005-0000-0000-000081090000}"/>
    <cellStyle name="쉼표 [0] 7 2 9" xfId="2435" xr:uid="{00000000-0005-0000-0000-000082090000}"/>
    <cellStyle name="쉼표 [0] 7 20" xfId="2436" xr:uid="{00000000-0005-0000-0000-000083090000}"/>
    <cellStyle name="쉼표 [0] 7 20 2" xfId="2437" xr:uid="{00000000-0005-0000-0000-000084090000}"/>
    <cellStyle name="쉼표 [0] 7 20 3" xfId="2438" xr:uid="{00000000-0005-0000-0000-000085090000}"/>
    <cellStyle name="쉼표 [0] 7 20 3 2" xfId="2439" xr:uid="{00000000-0005-0000-0000-000086090000}"/>
    <cellStyle name="쉼표 [0] 7 20 4" xfId="2440" xr:uid="{00000000-0005-0000-0000-000087090000}"/>
    <cellStyle name="쉼표 [0] 7 21" xfId="2441" xr:uid="{00000000-0005-0000-0000-000088090000}"/>
    <cellStyle name="쉼표 [0] 7 21 2" xfId="2442" xr:uid="{00000000-0005-0000-0000-000089090000}"/>
    <cellStyle name="쉼표 [0] 7 21 3" xfId="2443" xr:uid="{00000000-0005-0000-0000-00008A090000}"/>
    <cellStyle name="쉼표 [0] 7 21 3 2" xfId="2444" xr:uid="{00000000-0005-0000-0000-00008B090000}"/>
    <cellStyle name="쉼표 [0] 7 21 4" xfId="2445" xr:uid="{00000000-0005-0000-0000-00008C090000}"/>
    <cellStyle name="쉼표 [0] 7 22" xfId="2446" xr:uid="{00000000-0005-0000-0000-00008D090000}"/>
    <cellStyle name="쉼표 [0] 7 22 2" xfId="2447" xr:uid="{00000000-0005-0000-0000-00008E090000}"/>
    <cellStyle name="쉼표 [0] 7 22 2 2" xfId="2448" xr:uid="{00000000-0005-0000-0000-00008F090000}"/>
    <cellStyle name="쉼표 [0] 7 22 3" xfId="2449" xr:uid="{00000000-0005-0000-0000-000090090000}"/>
    <cellStyle name="쉼표 [0] 7 22 3 2" xfId="2450" xr:uid="{00000000-0005-0000-0000-000091090000}"/>
    <cellStyle name="쉼표 [0] 7 23" xfId="2451" xr:uid="{00000000-0005-0000-0000-000092090000}"/>
    <cellStyle name="쉼표 [0] 7 23 2" xfId="2452" xr:uid="{00000000-0005-0000-0000-000093090000}"/>
    <cellStyle name="쉼표 [0] 7 23 3" xfId="2453" xr:uid="{00000000-0005-0000-0000-000094090000}"/>
    <cellStyle name="쉼표 [0] 7 23 3 2" xfId="2454" xr:uid="{00000000-0005-0000-0000-000095090000}"/>
    <cellStyle name="쉼표 [0] 7 23 4" xfId="2455" xr:uid="{00000000-0005-0000-0000-000096090000}"/>
    <cellStyle name="쉼표 [0] 7 23 4 2" xfId="2456" xr:uid="{00000000-0005-0000-0000-000097090000}"/>
    <cellStyle name="쉼표 [0] 7 24" xfId="2457" xr:uid="{00000000-0005-0000-0000-000098090000}"/>
    <cellStyle name="쉼표 [0] 7 24 2" xfId="2458" xr:uid="{00000000-0005-0000-0000-000099090000}"/>
    <cellStyle name="쉼표 [0] 7 24 2 2" xfId="2459" xr:uid="{00000000-0005-0000-0000-00009A090000}"/>
    <cellStyle name="쉼표 [0] 7 24 3" xfId="2460" xr:uid="{00000000-0005-0000-0000-00009B090000}"/>
    <cellStyle name="쉼표 [0] 7 24 3 2" xfId="2461" xr:uid="{00000000-0005-0000-0000-00009C090000}"/>
    <cellStyle name="쉼표 [0] 7 25" xfId="2462" xr:uid="{00000000-0005-0000-0000-00009D090000}"/>
    <cellStyle name="쉼표 [0] 7 25 2" xfId="2463" xr:uid="{00000000-0005-0000-0000-00009E090000}"/>
    <cellStyle name="쉼표 [0] 7 25 2 2" xfId="2464" xr:uid="{00000000-0005-0000-0000-00009F090000}"/>
    <cellStyle name="쉼표 [0] 7 25 3" xfId="2465" xr:uid="{00000000-0005-0000-0000-0000A0090000}"/>
    <cellStyle name="쉼표 [0] 7 25 3 2" xfId="2466" xr:uid="{00000000-0005-0000-0000-0000A1090000}"/>
    <cellStyle name="쉼표 [0] 7 26" xfId="2467" xr:uid="{00000000-0005-0000-0000-0000A2090000}"/>
    <cellStyle name="쉼표 [0] 7 26 2" xfId="2468" xr:uid="{00000000-0005-0000-0000-0000A3090000}"/>
    <cellStyle name="쉼표 [0] 7 26 2 2" xfId="2469" xr:uid="{00000000-0005-0000-0000-0000A4090000}"/>
    <cellStyle name="쉼표 [0] 7 26 3" xfId="2470" xr:uid="{00000000-0005-0000-0000-0000A5090000}"/>
    <cellStyle name="쉼표 [0] 7 27" xfId="2471" xr:uid="{00000000-0005-0000-0000-0000A6090000}"/>
    <cellStyle name="쉼표 [0] 7 27 2" xfId="2472" xr:uid="{00000000-0005-0000-0000-0000A7090000}"/>
    <cellStyle name="쉼표 [0] 7 27 2 2" xfId="2473" xr:uid="{00000000-0005-0000-0000-0000A8090000}"/>
    <cellStyle name="쉼표 [0] 7 27 3" xfId="2474" xr:uid="{00000000-0005-0000-0000-0000A9090000}"/>
    <cellStyle name="쉼표 [0] 7 28" xfId="2475" xr:uid="{00000000-0005-0000-0000-0000AA090000}"/>
    <cellStyle name="쉼표 [0] 7 28 2" xfId="2476" xr:uid="{00000000-0005-0000-0000-0000AB090000}"/>
    <cellStyle name="쉼표 [0] 7 28 2 2" xfId="2477" xr:uid="{00000000-0005-0000-0000-0000AC090000}"/>
    <cellStyle name="쉼표 [0] 7 28 3" xfId="2478" xr:uid="{00000000-0005-0000-0000-0000AD090000}"/>
    <cellStyle name="쉼표 [0] 7 29" xfId="2479" xr:uid="{00000000-0005-0000-0000-0000AE090000}"/>
    <cellStyle name="쉼표 [0] 7 29 2" xfId="2480" xr:uid="{00000000-0005-0000-0000-0000AF090000}"/>
    <cellStyle name="쉼표 [0] 7 29 2 2" xfId="2481" xr:uid="{00000000-0005-0000-0000-0000B0090000}"/>
    <cellStyle name="쉼표 [0] 7 29 3" xfId="2482" xr:uid="{00000000-0005-0000-0000-0000B1090000}"/>
    <cellStyle name="쉼표 [0] 7 3" xfId="2483" xr:uid="{00000000-0005-0000-0000-0000B2090000}"/>
    <cellStyle name="쉼표 [0] 7 3 10" xfId="2484" xr:uid="{00000000-0005-0000-0000-0000B3090000}"/>
    <cellStyle name="쉼표 [0] 7 3 11" xfId="2485" xr:uid="{00000000-0005-0000-0000-0000B4090000}"/>
    <cellStyle name="쉼표 [0] 7 3 12" xfId="2486" xr:uid="{00000000-0005-0000-0000-0000B5090000}"/>
    <cellStyle name="쉼표 [0] 7 3 13" xfId="2487" xr:uid="{00000000-0005-0000-0000-0000B6090000}"/>
    <cellStyle name="쉼표 [0] 7 3 14" xfId="2488" xr:uid="{00000000-0005-0000-0000-0000B7090000}"/>
    <cellStyle name="쉼표 [0] 7 3 14 2" xfId="2489" xr:uid="{00000000-0005-0000-0000-0000B8090000}"/>
    <cellStyle name="쉼표 [0] 7 3 15" xfId="2490" xr:uid="{00000000-0005-0000-0000-0000B9090000}"/>
    <cellStyle name="쉼표 [0] 7 3 15 2" xfId="2491" xr:uid="{00000000-0005-0000-0000-0000BA090000}"/>
    <cellStyle name="쉼표 [0] 7 3 16" xfId="2492" xr:uid="{00000000-0005-0000-0000-0000BB090000}"/>
    <cellStyle name="쉼표 [0] 7 3 2" xfId="2493" xr:uid="{00000000-0005-0000-0000-0000BC090000}"/>
    <cellStyle name="쉼표 [0] 7 3 3" xfId="2494" xr:uid="{00000000-0005-0000-0000-0000BD090000}"/>
    <cellStyle name="쉼표 [0] 7 3 4" xfId="2495" xr:uid="{00000000-0005-0000-0000-0000BE090000}"/>
    <cellStyle name="쉼표 [0] 7 3 5" xfId="2496" xr:uid="{00000000-0005-0000-0000-0000BF090000}"/>
    <cellStyle name="쉼표 [0] 7 3 6" xfId="2497" xr:uid="{00000000-0005-0000-0000-0000C0090000}"/>
    <cellStyle name="쉼표 [0] 7 3 7" xfId="2498" xr:uid="{00000000-0005-0000-0000-0000C1090000}"/>
    <cellStyle name="쉼표 [0] 7 3 8" xfId="2499" xr:uid="{00000000-0005-0000-0000-0000C2090000}"/>
    <cellStyle name="쉼표 [0] 7 3 9" xfId="2500" xr:uid="{00000000-0005-0000-0000-0000C3090000}"/>
    <cellStyle name="쉼표 [0] 7 30" xfId="2501" xr:uid="{00000000-0005-0000-0000-0000C4090000}"/>
    <cellStyle name="쉼표 [0] 7 30 2" xfId="2502" xr:uid="{00000000-0005-0000-0000-0000C5090000}"/>
    <cellStyle name="쉼표 [0] 7 30 3" xfId="2503" xr:uid="{00000000-0005-0000-0000-0000C6090000}"/>
    <cellStyle name="쉼표 [0] 7 31" xfId="2504" xr:uid="{00000000-0005-0000-0000-0000C7090000}"/>
    <cellStyle name="쉼표 [0] 7 31 2" xfId="2505" xr:uid="{00000000-0005-0000-0000-0000C8090000}"/>
    <cellStyle name="쉼표 [0] 7 4" xfId="2506" xr:uid="{00000000-0005-0000-0000-0000C9090000}"/>
    <cellStyle name="쉼표 [0] 7 4 10" xfId="2507" xr:uid="{00000000-0005-0000-0000-0000CA090000}"/>
    <cellStyle name="쉼표 [0] 7 4 11" xfId="2508" xr:uid="{00000000-0005-0000-0000-0000CB090000}"/>
    <cellStyle name="쉼표 [0] 7 4 12" xfId="2509" xr:uid="{00000000-0005-0000-0000-0000CC090000}"/>
    <cellStyle name="쉼표 [0] 7 4 13" xfId="2510" xr:uid="{00000000-0005-0000-0000-0000CD090000}"/>
    <cellStyle name="쉼표 [0] 7 4 14" xfId="2511" xr:uid="{00000000-0005-0000-0000-0000CE090000}"/>
    <cellStyle name="쉼표 [0] 7 4 14 2" xfId="2512" xr:uid="{00000000-0005-0000-0000-0000CF090000}"/>
    <cellStyle name="쉼표 [0] 7 4 15" xfId="2513" xr:uid="{00000000-0005-0000-0000-0000D0090000}"/>
    <cellStyle name="쉼표 [0] 7 4 15 2" xfId="2514" xr:uid="{00000000-0005-0000-0000-0000D1090000}"/>
    <cellStyle name="쉼표 [0] 7 4 16" xfId="2515" xr:uid="{00000000-0005-0000-0000-0000D2090000}"/>
    <cellStyle name="쉼표 [0] 7 4 2" xfId="2516" xr:uid="{00000000-0005-0000-0000-0000D3090000}"/>
    <cellStyle name="쉼표 [0] 7 4 3" xfId="2517" xr:uid="{00000000-0005-0000-0000-0000D4090000}"/>
    <cellStyle name="쉼표 [0] 7 4 4" xfId="2518" xr:uid="{00000000-0005-0000-0000-0000D5090000}"/>
    <cellStyle name="쉼표 [0] 7 4 5" xfId="2519" xr:uid="{00000000-0005-0000-0000-0000D6090000}"/>
    <cellStyle name="쉼표 [0] 7 4 6" xfId="2520" xr:uid="{00000000-0005-0000-0000-0000D7090000}"/>
    <cellStyle name="쉼표 [0] 7 4 7" xfId="2521" xr:uid="{00000000-0005-0000-0000-0000D8090000}"/>
    <cellStyle name="쉼표 [0] 7 4 8" xfId="2522" xr:uid="{00000000-0005-0000-0000-0000D9090000}"/>
    <cellStyle name="쉼표 [0] 7 4 9" xfId="2523" xr:uid="{00000000-0005-0000-0000-0000DA090000}"/>
    <cellStyle name="쉼표 [0] 7 5" xfId="2524" xr:uid="{00000000-0005-0000-0000-0000DB090000}"/>
    <cellStyle name="쉼표 [0] 7 5 10" xfId="2525" xr:uid="{00000000-0005-0000-0000-0000DC090000}"/>
    <cellStyle name="쉼표 [0] 7 5 11" xfId="2526" xr:uid="{00000000-0005-0000-0000-0000DD090000}"/>
    <cellStyle name="쉼표 [0] 7 5 12" xfId="2527" xr:uid="{00000000-0005-0000-0000-0000DE090000}"/>
    <cellStyle name="쉼표 [0] 7 5 13" xfId="2528" xr:uid="{00000000-0005-0000-0000-0000DF090000}"/>
    <cellStyle name="쉼표 [0] 7 5 14" xfId="2529" xr:uid="{00000000-0005-0000-0000-0000E0090000}"/>
    <cellStyle name="쉼표 [0] 7 5 14 2" xfId="2530" xr:uid="{00000000-0005-0000-0000-0000E1090000}"/>
    <cellStyle name="쉼표 [0] 7 5 15" xfId="2531" xr:uid="{00000000-0005-0000-0000-0000E2090000}"/>
    <cellStyle name="쉼표 [0] 7 5 15 2" xfId="2532" xr:uid="{00000000-0005-0000-0000-0000E3090000}"/>
    <cellStyle name="쉼표 [0] 7 5 16" xfId="2533" xr:uid="{00000000-0005-0000-0000-0000E4090000}"/>
    <cellStyle name="쉼표 [0] 7 5 2" xfId="2534" xr:uid="{00000000-0005-0000-0000-0000E5090000}"/>
    <cellStyle name="쉼표 [0] 7 5 3" xfId="2535" xr:uid="{00000000-0005-0000-0000-0000E6090000}"/>
    <cellStyle name="쉼표 [0] 7 5 4" xfId="2536" xr:uid="{00000000-0005-0000-0000-0000E7090000}"/>
    <cellStyle name="쉼표 [0] 7 5 5" xfId="2537" xr:uid="{00000000-0005-0000-0000-0000E8090000}"/>
    <cellStyle name="쉼표 [0] 7 5 6" xfId="2538" xr:uid="{00000000-0005-0000-0000-0000E9090000}"/>
    <cellStyle name="쉼표 [0] 7 5 7" xfId="2539" xr:uid="{00000000-0005-0000-0000-0000EA090000}"/>
    <cellStyle name="쉼표 [0] 7 5 8" xfId="2540" xr:uid="{00000000-0005-0000-0000-0000EB090000}"/>
    <cellStyle name="쉼표 [0] 7 5 9" xfId="2541" xr:uid="{00000000-0005-0000-0000-0000EC090000}"/>
    <cellStyle name="쉼표 [0] 7 6" xfId="2542" xr:uid="{00000000-0005-0000-0000-0000ED090000}"/>
    <cellStyle name="쉼표 [0] 7 6 10" xfId="2543" xr:uid="{00000000-0005-0000-0000-0000EE090000}"/>
    <cellStyle name="쉼표 [0] 7 6 11" xfId="2544" xr:uid="{00000000-0005-0000-0000-0000EF090000}"/>
    <cellStyle name="쉼표 [0] 7 6 12" xfId="2545" xr:uid="{00000000-0005-0000-0000-0000F0090000}"/>
    <cellStyle name="쉼표 [0] 7 6 13" xfId="2546" xr:uid="{00000000-0005-0000-0000-0000F1090000}"/>
    <cellStyle name="쉼표 [0] 7 6 14" xfId="2547" xr:uid="{00000000-0005-0000-0000-0000F2090000}"/>
    <cellStyle name="쉼표 [0] 7 6 14 2" xfId="2548" xr:uid="{00000000-0005-0000-0000-0000F3090000}"/>
    <cellStyle name="쉼표 [0] 7 6 15" xfId="2549" xr:uid="{00000000-0005-0000-0000-0000F4090000}"/>
    <cellStyle name="쉼표 [0] 7 6 15 2" xfId="2550" xr:uid="{00000000-0005-0000-0000-0000F5090000}"/>
    <cellStyle name="쉼표 [0] 7 6 16" xfId="2551" xr:uid="{00000000-0005-0000-0000-0000F6090000}"/>
    <cellStyle name="쉼표 [0] 7 6 2" xfId="2552" xr:uid="{00000000-0005-0000-0000-0000F7090000}"/>
    <cellStyle name="쉼표 [0] 7 6 3" xfId="2553" xr:uid="{00000000-0005-0000-0000-0000F8090000}"/>
    <cellStyle name="쉼표 [0] 7 6 4" xfId="2554" xr:uid="{00000000-0005-0000-0000-0000F9090000}"/>
    <cellStyle name="쉼표 [0] 7 6 5" xfId="2555" xr:uid="{00000000-0005-0000-0000-0000FA090000}"/>
    <cellStyle name="쉼표 [0] 7 6 6" xfId="2556" xr:uid="{00000000-0005-0000-0000-0000FB090000}"/>
    <cellStyle name="쉼표 [0] 7 6 7" xfId="2557" xr:uid="{00000000-0005-0000-0000-0000FC090000}"/>
    <cellStyle name="쉼표 [0] 7 6 8" xfId="2558" xr:uid="{00000000-0005-0000-0000-0000FD090000}"/>
    <cellStyle name="쉼표 [0] 7 6 9" xfId="2559" xr:uid="{00000000-0005-0000-0000-0000FE090000}"/>
    <cellStyle name="쉼표 [0] 7 7" xfId="2560" xr:uid="{00000000-0005-0000-0000-0000FF090000}"/>
    <cellStyle name="쉼표 [0] 7 7 10" xfId="2561" xr:uid="{00000000-0005-0000-0000-0000000A0000}"/>
    <cellStyle name="쉼표 [0] 7 7 11" xfId="2562" xr:uid="{00000000-0005-0000-0000-0000010A0000}"/>
    <cellStyle name="쉼표 [0] 7 7 12" xfId="2563" xr:uid="{00000000-0005-0000-0000-0000020A0000}"/>
    <cellStyle name="쉼표 [0] 7 7 13" xfId="2564" xr:uid="{00000000-0005-0000-0000-0000030A0000}"/>
    <cellStyle name="쉼표 [0] 7 7 14" xfId="2565" xr:uid="{00000000-0005-0000-0000-0000040A0000}"/>
    <cellStyle name="쉼표 [0] 7 7 14 2" xfId="2566" xr:uid="{00000000-0005-0000-0000-0000050A0000}"/>
    <cellStyle name="쉼표 [0] 7 7 15" xfId="2567" xr:uid="{00000000-0005-0000-0000-0000060A0000}"/>
    <cellStyle name="쉼표 [0] 7 7 15 2" xfId="2568" xr:uid="{00000000-0005-0000-0000-0000070A0000}"/>
    <cellStyle name="쉼표 [0] 7 7 16" xfId="2569" xr:uid="{00000000-0005-0000-0000-0000080A0000}"/>
    <cellStyle name="쉼표 [0] 7 7 2" xfId="2570" xr:uid="{00000000-0005-0000-0000-0000090A0000}"/>
    <cellStyle name="쉼표 [0] 7 7 3" xfId="2571" xr:uid="{00000000-0005-0000-0000-00000A0A0000}"/>
    <cellStyle name="쉼표 [0] 7 7 4" xfId="2572" xr:uid="{00000000-0005-0000-0000-00000B0A0000}"/>
    <cellStyle name="쉼표 [0] 7 7 5" xfId="2573" xr:uid="{00000000-0005-0000-0000-00000C0A0000}"/>
    <cellStyle name="쉼표 [0] 7 7 6" xfId="2574" xr:uid="{00000000-0005-0000-0000-00000D0A0000}"/>
    <cellStyle name="쉼표 [0] 7 7 7" xfId="2575" xr:uid="{00000000-0005-0000-0000-00000E0A0000}"/>
    <cellStyle name="쉼표 [0] 7 7 8" xfId="2576" xr:uid="{00000000-0005-0000-0000-00000F0A0000}"/>
    <cellStyle name="쉼표 [0] 7 7 9" xfId="2577" xr:uid="{00000000-0005-0000-0000-0000100A0000}"/>
    <cellStyle name="쉼표 [0] 7 8" xfId="2578" xr:uid="{00000000-0005-0000-0000-0000110A0000}"/>
    <cellStyle name="쉼표 [0] 7 8 10" xfId="2579" xr:uid="{00000000-0005-0000-0000-0000120A0000}"/>
    <cellStyle name="쉼표 [0] 7 8 11" xfId="2580" xr:uid="{00000000-0005-0000-0000-0000130A0000}"/>
    <cellStyle name="쉼표 [0] 7 8 12" xfId="2581" xr:uid="{00000000-0005-0000-0000-0000140A0000}"/>
    <cellStyle name="쉼표 [0] 7 8 13" xfId="2582" xr:uid="{00000000-0005-0000-0000-0000150A0000}"/>
    <cellStyle name="쉼표 [0] 7 8 14" xfId="2583" xr:uid="{00000000-0005-0000-0000-0000160A0000}"/>
    <cellStyle name="쉼표 [0] 7 8 14 2" xfId="2584" xr:uid="{00000000-0005-0000-0000-0000170A0000}"/>
    <cellStyle name="쉼표 [0] 7 8 15" xfId="2585" xr:uid="{00000000-0005-0000-0000-0000180A0000}"/>
    <cellStyle name="쉼표 [0] 7 8 15 2" xfId="2586" xr:uid="{00000000-0005-0000-0000-0000190A0000}"/>
    <cellStyle name="쉼표 [0] 7 8 16" xfId="2587" xr:uid="{00000000-0005-0000-0000-00001A0A0000}"/>
    <cellStyle name="쉼표 [0] 7 8 2" xfId="2588" xr:uid="{00000000-0005-0000-0000-00001B0A0000}"/>
    <cellStyle name="쉼표 [0] 7 8 3" xfId="2589" xr:uid="{00000000-0005-0000-0000-00001C0A0000}"/>
    <cellStyle name="쉼표 [0] 7 8 4" xfId="2590" xr:uid="{00000000-0005-0000-0000-00001D0A0000}"/>
    <cellStyle name="쉼표 [0] 7 8 5" xfId="2591" xr:uid="{00000000-0005-0000-0000-00001E0A0000}"/>
    <cellStyle name="쉼표 [0] 7 8 6" xfId="2592" xr:uid="{00000000-0005-0000-0000-00001F0A0000}"/>
    <cellStyle name="쉼표 [0] 7 8 7" xfId="2593" xr:uid="{00000000-0005-0000-0000-0000200A0000}"/>
    <cellStyle name="쉼표 [0] 7 8 8" xfId="2594" xr:uid="{00000000-0005-0000-0000-0000210A0000}"/>
    <cellStyle name="쉼표 [0] 7 8 9" xfId="2595" xr:uid="{00000000-0005-0000-0000-0000220A0000}"/>
    <cellStyle name="쉼표 [0] 7 9" xfId="2596" xr:uid="{00000000-0005-0000-0000-0000230A0000}"/>
    <cellStyle name="쉼표 [0] 7 9 10" xfId="2597" xr:uid="{00000000-0005-0000-0000-0000240A0000}"/>
    <cellStyle name="쉼표 [0] 7 9 11" xfId="2598" xr:uid="{00000000-0005-0000-0000-0000250A0000}"/>
    <cellStyle name="쉼표 [0] 7 9 12" xfId="2599" xr:uid="{00000000-0005-0000-0000-0000260A0000}"/>
    <cellStyle name="쉼표 [0] 7 9 13" xfId="2600" xr:uid="{00000000-0005-0000-0000-0000270A0000}"/>
    <cellStyle name="쉼표 [0] 7 9 14" xfId="2601" xr:uid="{00000000-0005-0000-0000-0000280A0000}"/>
    <cellStyle name="쉼표 [0] 7 9 14 2" xfId="2602" xr:uid="{00000000-0005-0000-0000-0000290A0000}"/>
    <cellStyle name="쉼표 [0] 7 9 15" xfId="2603" xr:uid="{00000000-0005-0000-0000-00002A0A0000}"/>
    <cellStyle name="쉼표 [0] 7 9 15 2" xfId="2604" xr:uid="{00000000-0005-0000-0000-00002B0A0000}"/>
    <cellStyle name="쉼표 [0] 7 9 16" xfId="2605" xr:uid="{00000000-0005-0000-0000-00002C0A0000}"/>
    <cellStyle name="쉼표 [0] 7 9 2" xfId="2606" xr:uid="{00000000-0005-0000-0000-00002D0A0000}"/>
    <cellStyle name="쉼표 [0] 7 9 3" xfId="2607" xr:uid="{00000000-0005-0000-0000-00002E0A0000}"/>
    <cellStyle name="쉼표 [0] 7 9 4" xfId="2608" xr:uid="{00000000-0005-0000-0000-00002F0A0000}"/>
    <cellStyle name="쉼표 [0] 7 9 5" xfId="2609" xr:uid="{00000000-0005-0000-0000-0000300A0000}"/>
    <cellStyle name="쉼표 [0] 7 9 6" xfId="2610" xr:uid="{00000000-0005-0000-0000-0000310A0000}"/>
    <cellStyle name="쉼표 [0] 7 9 7" xfId="2611" xr:uid="{00000000-0005-0000-0000-0000320A0000}"/>
    <cellStyle name="쉼표 [0] 7 9 8" xfId="2612" xr:uid="{00000000-0005-0000-0000-0000330A0000}"/>
    <cellStyle name="쉼표 [0] 7 9 9" xfId="2613" xr:uid="{00000000-0005-0000-0000-0000340A0000}"/>
    <cellStyle name="쉼표 [0] 71 2" xfId="2614" xr:uid="{00000000-0005-0000-0000-0000350A0000}"/>
    <cellStyle name="쉼표 [0] 71 3" xfId="2615" xr:uid="{00000000-0005-0000-0000-0000360A0000}"/>
    <cellStyle name="쉼표 [0] 71 4" xfId="2616" xr:uid="{00000000-0005-0000-0000-0000370A0000}"/>
    <cellStyle name="쉼표 [0] 74 2" xfId="2617" xr:uid="{00000000-0005-0000-0000-0000380A0000}"/>
    <cellStyle name="쉼표 [0] 74 3" xfId="2618" xr:uid="{00000000-0005-0000-0000-0000390A0000}"/>
    <cellStyle name="쉼표 [0] 74 4" xfId="2619" xr:uid="{00000000-0005-0000-0000-00003A0A0000}"/>
    <cellStyle name="쉼표 [0] 77 2" xfId="2620" xr:uid="{00000000-0005-0000-0000-00003B0A0000}"/>
    <cellStyle name="쉼표 [0] 77 3" xfId="2621" xr:uid="{00000000-0005-0000-0000-00003C0A0000}"/>
    <cellStyle name="쉼표 [0] 77 4" xfId="2622" xr:uid="{00000000-0005-0000-0000-00003D0A0000}"/>
    <cellStyle name="쉼표 [0] 8" xfId="2623" xr:uid="{00000000-0005-0000-0000-00003E0A0000}"/>
    <cellStyle name="쉼표 [0] 8 10" xfId="2624" xr:uid="{00000000-0005-0000-0000-00003F0A0000}"/>
    <cellStyle name="쉼표 [0] 8 10 2" xfId="2625" xr:uid="{00000000-0005-0000-0000-0000400A0000}"/>
    <cellStyle name="쉼표 [0] 8 10 3" xfId="2626" xr:uid="{00000000-0005-0000-0000-0000410A0000}"/>
    <cellStyle name="쉼표 [0] 8 10 3 2" xfId="2627" xr:uid="{00000000-0005-0000-0000-0000420A0000}"/>
    <cellStyle name="쉼표 [0] 8 10 4" xfId="2628" xr:uid="{00000000-0005-0000-0000-0000430A0000}"/>
    <cellStyle name="쉼표 [0] 8 10 4 2" xfId="2629" xr:uid="{00000000-0005-0000-0000-0000440A0000}"/>
    <cellStyle name="쉼표 [0] 8 11" xfId="2630" xr:uid="{00000000-0005-0000-0000-0000450A0000}"/>
    <cellStyle name="쉼표 [0] 8 11 2" xfId="2631" xr:uid="{00000000-0005-0000-0000-0000460A0000}"/>
    <cellStyle name="쉼표 [0] 8 11 2 2" xfId="2632" xr:uid="{00000000-0005-0000-0000-0000470A0000}"/>
    <cellStyle name="쉼표 [0] 8 11 3" xfId="2633" xr:uid="{00000000-0005-0000-0000-0000480A0000}"/>
    <cellStyle name="쉼표 [0] 8 11 3 2" xfId="2634" xr:uid="{00000000-0005-0000-0000-0000490A0000}"/>
    <cellStyle name="쉼표 [0] 8 12" xfId="2635" xr:uid="{00000000-0005-0000-0000-00004A0A0000}"/>
    <cellStyle name="쉼표 [0] 8 12 2" xfId="2636" xr:uid="{00000000-0005-0000-0000-00004B0A0000}"/>
    <cellStyle name="쉼표 [0] 8 12 2 2" xfId="2637" xr:uid="{00000000-0005-0000-0000-00004C0A0000}"/>
    <cellStyle name="쉼표 [0] 8 12 3" xfId="2638" xr:uid="{00000000-0005-0000-0000-00004D0A0000}"/>
    <cellStyle name="쉼표 [0] 8 12 3 2" xfId="2639" xr:uid="{00000000-0005-0000-0000-00004E0A0000}"/>
    <cellStyle name="쉼표 [0] 8 13" xfId="2640" xr:uid="{00000000-0005-0000-0000-00004F0A0000}"/>
    <cellStyle name="쉼표 [0] 8 13 2" xfId="2641" xr:uid="{00000000-0005-0000-0000-0000500A0000}"/>
    <cellStyle name="쉼표 [0] 8 13 2 2" xfId="2642" xr:uid="{00000000-0005-0000-0000-0000510A0000}"/>
    <cellStyle name="쉼표 [0] 8 13 3" xfId="2643" xr:uid="{00000000-0005-0000-0000-0000520A0000}"/>
    <cellStyle name="쉼표 [0] 8 13 3 2" xfId="2644" xr:uid="{00000000-0005-0000-0000-0000530A0000}"/>
    <cellStyle name="쉼표 [0] 8 14" xfId="2645" xr:uid="{00000000-0005-0000-0000-0000540A0000}"/>
    <cellStyle name="쉼표 [0] 8 14 2" xfId="2646" xr:uid="{00000000-0005-0000-0000-0000550A0000}"/>
    <cellStyle name="쉼표 [0] 8 14 2 2" xfId="2647" xr:uid="{00000000-0005-0000-0000-0000560A0000}"/>
    <cellStyle name="쉼표 [0] 8 14 3" xfId="2648" xr:uid="{00000000-0005-0000-0000-0000570A0000}"/>
    <cellStyle name="쉼표 [0] 8 14 3 2" xfId="2649" xr:uid="{00000000-0005-0000-0000-0000580A0000}"/>
    <cellStyle name="쉼표 [0] 8 15" xfId="2650" xr:uid="{00000000-0005-0000-0000-0000590A0000}"/>
    <cellStyle name="쉼표 [0] 8 15 2" xfId="2651" xr:uid="{00000000-0005-0000-0000-00005A0A0000}"/>
    <cellStyle name="쉼표 [0] 8 15 2 2" xfId="2652" xr:uid="{00000000-0005-0000-0000-00005B0A0000}"/>
    <cellStyle name="쉼표 [0] 8 15 3" xfId="2653" xr:uid="{00000000-0005-0000-0000-00005C0A0000}"/>
    <cellStyle name="쉼표 [0] 8 15 3 2" xfId="2654" xr:uid="{00000000-0005-0000-0000-00005D0A0000}"/>
    <cellStyle name="쉼표 [0] 8 16" xfId="2655" xr:uid="{00000000-0005-0000-0000-00005E0A0000}"/>
    <cellStyle name="쉼표 [0] 8 16 2" xfId="2656" xr:uid="{00000000-0005-0000-0000-00005F0A0000}"/>
    <cellStyle name="쉼표 [0] 8 16 2 2" xfId="2657" xr:uid="{00000000-0005-0000-0000-0000600A0000}"/>
    <cellStyle name="쉼표 [0] 8 16 3" xfId="2658" xr:uid="{00000000-0005-0000-0000-0000610A0000}"/>
    <cellStyle name="쉼표 [0] 8 16 3 2" xfId="2659" xr:uid="{00000000-0005-0000-0000-0000620A0000}"/>
    <cellStyle name="쉼표 [0] 8 17" xfId="2660" xr:uid="{00000000-0005-0000-0000-0000630A0000}"/>
    <cellStyle name="쉼표 [0] 8 17 2" xfId="2661" xr:uid="{00000000-0005-0000-0000-0000640A0000}"/>
    <cellStyle name="쉼표 [0] 8 17 2 2" xfId="2662" xr:uid="{00000000-0005-0000-0000-0000650A0000}"/>
    <cellStyle name="쉼표 [0] 8 17 3" xfId="2663" xr:uid="{00000000-0005-0000-0000-0000660A0000}"/>
    <cellStyle name="쉼표 [0] 8 17 3 2" xfId="2664" xr:uid="{00000000-0005-0000-0000-0000670A0000}"/>
    <cellStyle name="쉼표 [0] 8 18" xfId="2665" xr:uid="{00000000-0005-0000-0000-0000680A0000}"/>
    <cellStyle name="쉼표 [0] 8 18 2" xfId="2666" xr:uid="{00000000-0005-0000-0000-0000690A0000}"/>
    <cellStyle name="쉼표 [0] 8 18 2 2" xfId="2667" xr:uid="{00000000-0005-0000-0000-00006A0A0000}"/>
    <cellStyle name="쉼표 [0] 8 18 3" xfId="2668" xr:uid="{00000000-0005-0000-0000-00006B0A0000}"/>
    <cellStyle name="쉼표 [0] 8 18 3 2" xfId="2669" xr:uid="{00000000-0005-0000-0000-00006C0A0000}"/>
    <cellStyle name="쉼표 [0] 8 19" xfId="2670" xr:uid="{00000000-0005-0000-0000-00006D0A0000}"/>
    <cellStyle name="쉼표 [0] 8 19 2" xfId="2671" xr:uid="{00000000-0005-0000-0000-00006E0A0000}"/>
    <cellStyle name="쉼표 [0] 8 19 2 2" xfId="2672" xr:uid="{00000000-0005-0000-0000-00006F0A0000}"/>
    <cellStyle name="쉼표 [0] 8 19 3" xfId="2673" xr:uid="{00000000-0005-0000-0000-0000700A0000}"/>
    <cellStyle name="쉼표 [0] 8 19 3 2" xfId="2674" xr:uid="{00000000-0005-0000-0000-0000710A0000}"/>
    <cellStyle name="쉼표 [0] 8 2" xfId="2675" xr:uid="{00000000-0005-0000-0000-0000720A0000}"/>
    <cellStyle name="쉼표 [0] 8 2 10" xfId="2676" xr:uid="{00000000-0005-0000-0000-0000730A0000}"/>
    <cellStyle name="쉼표 [0] 8 2 11" xfId="2677" xr:uid="{00000000-0005-0000-0000-0000740A0000}"/>
    <cellStyle name="쉼표 [0] 8 2 12" xfId="2678" xr:uid="{00000000-0005-0000-0000-0000750A0000}"/>
    <cellStyle name="쉼표 [0] 8 2 13" xfId="2679" xr:uid="{00000000-0005-0000-0000-0000760A0000}"/>
    <cellStyle name="쉼표 [0] 8 2 14" xfId="2680" xr:uid="{00000000-0005-0000-0000-0000770A0000}"/>
    <cellStyle name="쉼표 [0] 8 2 14 2" xfId="2681" xr:uid="{00000000-0005-0000-0000-0000780A0000}"/>
    <cellStyle name="쉼표 [0] 8 2 15" xfId="2682" xr:uid="{00000000-0005-0000-0000-0000790A0000}"/>
    <cellStyle name="쉼표 [0] 8 2 15 2" xfId="2683" xr:uid="{00000000-0005-0000-0000-00007A0A0000}"/>
    <cellStyle name="쉼표 [0] 8 2 16" xfId="2684" xr:uid="{00000000-0005-0000-0000-00007B0A0000}"/>
    <cellStyle name="쉼표 [0] 8 2 2" xfId="2685" xr:uid="{00000000-0005-0000-0000-00007C0A0000}"/>
    <cellStyle name="쉼표 [0] 8 2 3" xfId="2686" xr:uid="{00000000-0005-0000-0000-00007D0A0000}"/>
    <cellStyle name="쉼표 [0] 8 2 4" xfId="2687" xr:uid="{00000000-0005-0000-0000-00007E0A0000}"/>
    <cellStyle name="쉼표 [0] 8 2 5" xfId="2688" xr:uid="{00000000-0005-0000-0000-00007F0A0000}"/>
    <cellStyle name="쉼표 [0] 8 2 6" xfId="2689" xr:uid="{00000000-0005-0000-0000-0000800A0000}"/>
    <cellStyle name="쉼표 [0] 8 2 7" xfId="2690" xr:uid="{00000000-0005-0000-0000-0000810A0000}"/>
    <cellStyle name="쉼표 [0] 8 2 8" xfId="2691" xr:uid="{00000000-0005-0000-0000-0000820A0000}"/>
    <cellStyle name="쉼표 [0] 8 2 9" xfId="2692" xr:uid="{00000000-0005-0000-0000-0000830A0000}"/>
    <cellStyle name="쉼표 [0] 8 20" xfId="2693" xr:uid="{00000000-0005-0000-0000-0000840A0000}"/>
    <cellStyle name="쉼표 [0] 8 20 2" xfId="2694" xr:uid="{00000000-0005-0000-0000-0000850A0000}"/>
    <cellStyle name="쉼표 [0] 8 20 2 2" xfId="2695" xr:uid="{00000000-0005-0000-0000-0000860A0000}"/>
    <cellStyle name="쉼표 [0] 8 20 3" xfId="2696" xr:uid="{00000000-0005-0000-0000-0000870A0000}"/>
    <cellStyle name="쉼표 [0] 8 20 3 2" xfId="2697" xr:uid="{00000000-0005-0000-0000-0000880A0000}"/>
    <cellStyle name="쉼표 [0] 8 21" xfId="2698" xr:uid="{00000000-0005-0000-0000-0000890A0000}"/>
    <cellStyle name="쉼표 [0] 8 21 2" xfId="2699" xr:uid="{00000000-0005-0000-0000-00008A0A0000}"/>
    <cellStyle name="쉼표 [0] 8 21 2 2" xfId="2700" xr:uid="{00000000-0005-0000-0000-00008B0A0000}"/>
    <cellStyle name="쉼표 [0] 8 21 3" xfId="2701" xr:uid="{00000000-0005-0000-0000-00008C0A0000}"/>
    <cellStyle name="쉼표 [0] 8 22" xfId="2702" xr:uid="{00000000-0005-0000-0000-00008D0A0000}"/>
    <cellStyle name="쉼표 [0] 8 22 2" xfId="2703" xr:uid="{00000000-0005-0000-0000-00008E0A0000}"/>
    <cellStyle name="쉼표 [0] 8 22 2 2" xfId="2704" xr:uid="{00000000-0005-0000-0000-00008F0A0000}"/>
    <cellStyle name="쉼표 [0] 8 22 3" xfId="2705" xr:uid="{00000000-0005-0000-0000-0000900A0000}"/>
    <cellStyle name="쉼표 [0] 8 23" xfId="2706" xr:uid="{00000000-0005-0000-0000-0000910A0000}"/>
    <cellStyle name="쉼표 [0] 8 23 2" xfId="2707" xr:uid="{00000000-0005-0000-0000-0000920A0000}"/>
    <cellStyle name="쉼표 [0] 8 23 2 2" xfId="2708" xr:uid="{00000000-0005-0000-0000-0000930A0000}"/>
    <cellStyle name="쉼표 [0] 8 23 3" xfId="2709" xr:uid="{00000000-0005-0000-0000-0000940A0000}"/>
    <cellStyle name="쉼표 [0] 8 24" xfId="2710" xr:uid="{00000000-0005-0000-0000-0000950A0000}"/>
    <cellStyle name="쉼표 [0] 8 24 2" xfId="2711" xr:uid="{00000000-0005-0000-0000-0000960A0000}"/>
    <cellStyle name="쉼표 [0] 8 24 2 2" xfId="2712" xr:uid="{00000000-0005-0000-0000-0000970A0000}"/>
    <cellStyle name="쉼표 [0] 8 24 3" xfId="2713" xr:uid="{00000000-0005-0000-0000-0000980A0000}"/>
    <cellStyle name="쉼표 [0] 8 25" xfId="2714" xr:uid="{00000000-0005-0000-0000-0000990A0000}"/>
    <cellStyle name="쉼표 [0] 8 25 2" xfId="2715" xr:uid="{00000000-0005-0000-0000-00009A0A0000}"/>
    <cellStyle name="쉼표 [0] 8 25 2 2" xfId="2716" xr:uid="{00000000-0005-0000-0000-00009B0A0000}"/>
    <cellStyle name="쉼표 [0] 8 25 3" xfId="2717" xr:uid="{00000000-0005-0000-0000-00009C0A0000}"/>
    <cellStyle name="쉼표 [0] 8 26" xfId="2718" xr:uid="{00000000-0005-0000-0000-00009D0A0000}"/>
    <cellStyle name="쉼표 [0] 8 26 2" xfId="2719" xr:uid="{00000000-0005-0000-0000-00009E0A0000}"/>
    <cellStyle name="쉼표 [0] 8 26 2 2" xfId="2720" xr:uid="{00000000-0005-0000-0000-00009F0A0000}"/>
    <cellStyle name="쉼표 [0] 8 26 3" xfId="2721" xr:uid="{00000000-0005-0000-0000-0000A00A0000}"/>
    <cellStyle name="쉼표 [0] 8 27" xfId="2722" xr:uid="{00000000-0005-0000-0000-0000A10A0000}"/>
    <cellStyle name="쉼표 [0] 8 27 2" xfId="2723" xr:uid="{00000000-0005-0000-0000-0000A20A0000}"/>
    <cellStyle name="쉼표 [0] 8 27 2 2" xfId="2724" xr:uid="{00000000-0005-0000-0000-0000A30A0000}"/>
    <cellStyle name="쉼표 [0] 8 27 3" xfId="2725" xr:uid="{00000000-0005-0000-0000-0000A40A0000}"/>
    <cellStyle name="쉼표 [0] 8 28" xfId="2726" xr:uid="{00000000-0005-0000-0000-0000A50A0000}"/>
    <cellStyle name="쉼표 [0] 8 28 2" xfId="2727" xr:uid="{00000000-0005-0000-0000-0000A60A0000}"/>
    <cellStyle name="쉼표 [0] 8 28 3" xfId="2728" xr:uid="{00000000-0005-0000-0000-0000A70A0000}"/>
    <cellStyle name="쉼표 [0] 8 3" xfId="2729" xr:uid="{00000000-0005-0000-0000-0000A80A0000}"/>
    <cellStyle name="쉼표 [0] 8 3 10" xfId="2730" xr:uid="{00000000-0005-0000-0000-0000A90A0000}"/>
    <cellStyle name="쉼표 [0] 8 3 11" xfId="2731" xr:uid="{00000000-0005-0000-0000-0000AA0A0000}"/>
    <cellStyle name="쉼표 [0] 8 3 12" xfId="2732" xr:uid="{00000000-0005-0000-0000-0000AB0A0000}"/>
    <cellStyle name="쉼표 [0] 8 3 13" xfId="2733" xr:uid="{00000000-0005-0000-0000-0000AC0A0000}"/>
    <cellStyle name="쉼표 [0] 8 3 14" xfId="2734" xr:uid="{00000000-0005-0000-0000-0000AD0A0000}"/>
    <cellStyle name="쉼표 [0] 8 3 14 2" xfId="2735" xr:uid="{00000000-0005-0000-0000-0000AE0A0000}"/>
    <cellStyle name="쉼표 [0] 8 3 15" xfId="2736" xr:uid="{00000000-0005-0000-0000-0000AF0A0000}"/>
    <cellStyle name="쉼표 [0] 8 3 15 2" xfId="2737" xr:uid="{00000000-0005-0000-0000-0000B00A0000}"/>
    <cellStyle name="쉼표 [0] 8 3 16" xfId="2738" xr:uid="{00000000-0005-0000-0000-0000B10A0000}"/>
    <cellStyle name="쉼표 [0] 8 3 2" xfId="2739" xr:uid="{00000000-0005-0000-0000-0000B20A0000}"/>
    <cellStyle name="쉼표 [0] 8 3 3" xfId="2740" xr:uid="{00000000-0005-0000-0000-0000B30A0000}"/>
    <cellStyle name="쉼표 [0] 8 3 4" xfId="2741" xr:uid="{00000000-0005-0000-0000-0000B40A0000}"/>
    <cellStyle name="쉼표 [0] 8 3 5" xfId="2742" xr:uid="{00000000-0005-0000-0000-0000B50A0000}"/>
    <cellStyle name="쉼표 [0] 8 3 6" xfId="2743" xr:uid="{00000000-0005-0000-0000-0000B60A0000}"/>
    <cellStyle name="쉼표 [0] 8 3 7" xfId="2744" xr:uid="{00000000-0005-0000-0000-0000B70A0000}"/>
    <cellStyle name="쉼표 [0] 8 3 8" xfId="2745" xr:uid="{00000000-0005-0000-0000-0000B80A0000}"/>
    <cellStyle name="쉼표 [0] 8 3 9" xfId="2746" xr:uid="{00000000-0005-0000-0000-0000B90A0000}"/>
    <cellStyle name="쉼표 [0] 8 4" xfId="2747" xr:uid="{00000000-0005-0000-0000-0000BA0A0000}"/>
    <cellStyle name="쉼표 [0] 8 4 10" xfId="2748" xr:uid="{00000000-0005-0000-0000-0000BB0A0000}"/>
    <cellStyle name="쉼표 [0] 8 4 11" xfId="2749" xr:uid="{00000000-0005-0000-0000-0000BC0A0000}"/>
    <cellStyle name="쉼표 [0] 8 4 12" xfId="2750" xr:uid="{00000000-0005-0000-0000-0000BD0A0000}"/>
    <cellStyle name="쉼표 [0] 8 4 13" xfId="2751" xr:uid="{00000000-0005-0000-0000-0000BE0A0000}"/>
    <cellStyle name="쉼표 [0] 8 4 14" xfId="2752" xr:uid="{00000000-0005-0000-0000-0000BF0A0000}"/>
    <cellStyle name="쉼표 [0] 8 4 14 2" xfId="2753" xr:uid="{00000000-0005-0000-0000-0000C00A0000}"/>
    <cellStyle name="쉼표 [0] 8 4 15" xfId="2754" xr:uid="{00000000-0005-0000-0000-0000C10A0000}"/>
    <cellStyle name="쉼표 [0] 8 4 15 2" xfId="2755" xr:uid="{00000000-0005-0000-0000-0000C20A0000}"/>
    <cellStyle name="쉼표 [0] 8 4 16" xfId="2756" xr:uid="{00000000-0005-0000-0000-0000C30A0000}"/>
    <cellStyle name="쉼표 [0] 8 4 2" xfId="2757" xr:uid="{00000000-0005-0000-0000-0000C40A0000}"/>
    <cellStyle name="쉼표 [0] 8 4 3" xfId="2758" xr:uid="{00000000-0005-0000-0000-0000C50A0000}"/>
    <cellStyle name="쉼표 [0] 8 4 4" xfId="2759" xr:uid="{00000000-0005-0000-0000-0000C60A0000}"/>
    <cellStyle name="쉼표 [0] 8 4 5" xfId="2760" xr:uid="{00000000-0005-0000-0000-0000C70A0000}"/>
    <cellStyle name="쉼표 [0] 8 4 6" xfId="2761" xr:uid="{00000000-0005-0000-0000-0000C80A0000}"/>
    <cellStyle name="쉼표 [0] 8 4 7" xfId="2762" xr:uid="{00000000-0005-0000-0000-0000C90A0000}"/>
    <cellStyle name="쉼표 [0] 8 4 8" xfId="2763" xr:uid="{00000000-0005-0000-0000-0000CA0A0000}"/>
    <cellStyle name="쉼표 [0] 8 4 9" xfId="2764" xr:uid="{00000000-0005-0000-0000-0000CB0A0000}"/>
    <cellStyle name="쉼표 [0] 8 5" xfId="2765" xr:uid="{00000000-0005-0000-0000-0000CC0A0000}"/>
    <cellStyle name="쉼표 [0] 8 5 10" xfId="2766" xr:uid="{00000000-0005-0000-0000-0000CD0A0000}"/>
    <cellStyle name="쉼표 [0] 8 5 11" xfId="2767" xr:uid="{00000000-0005-0000-0000-0000CE0A0000}"/>
    <cellStyle name="쉼표 [0] 8 5 12" xfId="2768" xr:uid="{00000000-0005-0000-0000-0000CF0A0000}"/>
    <cellStyle name="쉼표 [0] 8 5 13" xfId="2769" xr:uid="{00000000-0005-0000-0000-0000D00A0000}"/>
    <cellStyle name="쉼표 [0] 8 5 14" xfId="2770" xr:uid="{00000000-0005-0000-0000-0000D10A0000}"/>
    <cellStyle name="쉼표 [0] 8 5 14 2" xfId="2771" xr:uid="{00000000-0005-0000-0000-0000D20A0000}"/>
    <cellStyle name="쉼표 [0] 8 5 15" xfId="2772" xr:uid="{00000000-0005-0000-0000-0000D30A0000}"/>
    <cellStyle name="쉼표 [0] 8 5 15 2" xfId="2773" xr:uid="{00000000-0005-0000-0000-0000D40A0000}"/>
    <cellStyle name="쉼표 [0] 8 5 16" xfId="2774" xr:uid="{00000000-0005-0000-0000-0000D50A0000}"/>
    <cellStyle name="쉼표 [0] 8 5 2" xfId="2775" xr:uid="{00000000-0005-0000-0000-0000D60A0000}"/>
    <cellStyle name="쉼표 [0] 8 5 3" xfId="2776" xr:uid="{00000000-0005-0000-0000-0000D70A0000}"/>
    <cellStyle name="쉼표 [0] 8 5 4" xfId="2777" xr:uid="{00000000-0005-0000-0000-0000D80A0000}"/>
    <cellStyle name="쉼표 [0] 8 5 5" xfId="2778" xr:uid="{00000000-0005-0000-0000-0000D90A0000}"/>
    <cellStyle name="쉼표 [0] 8 5 6" xfId="2779" xr:uid="{00000000-0005-0000-0000-0000DA0A0000}"/>
    <cellStyle name="쉼표 [0] 8 5 7" xfId="2780" xr:uid="{00000000-0005-0000-0000-0000DB0A0000}"/>
    <cellStyle name="쉼표 [0] 8 5 8" xfId="2781" xr:uid="{00000000-0005-0000-0000-0000DC0A0000}"/>
    <cellStyle name="쉼표 [0] 8 5 9" xfId="2782" xr:uid="{00000000-0005-0000-0000-0000DD0A0000}"/>
    <cellStyle name="쉼표 [0] 8 6" xfId="2783" xr:uid="{00000000-0005-0000-0000-0000DE0A0000}"/>
    <cellStyle name="쉼표 [0] 8 6 10" xfId="2784" xr:uid="{00000000-0005-0000-0000-0000DF0A0000}"/>
    <cellStyle name="쉼표 [0] 8 6 11" xfId="2785" xr:uid="{00000000-0005-0000-0000-0000E00A0000}"/>
    <cellStyle name="쉼표 [0] 8 6 12" xfId="2786" xr:uid="{00000000-0005-0000-0000-0000E10A0000}"/>
    <cellStyle name="쉼표 [0] 8 6 13" xfId="2787" xr:uid="{00000000-0005-0000-0000-0000E20A0000}"/>
    <cellStyle name="쉼표 [0] 8 6 14" xfId="2788" xr:uid="{00000000-0005-0000-0000-0000E30A0000}"/>
    <cellStyle name="쉼표 [0] 8 6 14 2" xfId="2789" xr:uid="{00000000-0005-0000-0000-0000E40A0000}"/>
    <cellStyle name="쉼표 [0] 8 6 15" xfId="2790" xr:uid="{00000000-0005-0000-0000-0000E50A0000}"/>
    <cellStyle name="쉼표 [0] 8 6 15 2" xfId="2791" xr:uid="{00000000-0005-0000-0000-0000E60A0000}"/>
    <cellStyle name="쉼표 [0] 8 6 16" xfId="2792" xr:uid="{00000000-0005-0000-0000-0000E70A0000}"/>
    <cellStyle name="쉼표 [0] 8 6 2" xfId="2793" xr:uid="{00000000-0005-0000-0000-0000E80A0000}"/>
    <cellStyle name="쉼표 [0] 8 6 3" xfId="2794" xr:uid="{00000000-0005-0000-0000-0000E90A0000}"/>
    <cellStyle name="쉼표 [0] 8 6 4" xfId="2795" xr:uid="{00000000-0005-0000-0000-0000EA0A0000}"/>
    <cellStyle name="쉼표 [0] 8 6 5" xfId="2796" xr:uid="{00000000-0005-0000-0000-0000EB0A0000}"/>
    <cellStyle name="쉼표 [0] 8 6 6" xfId="2797" xr:uid="{00000000-0005-0000-0000-0000EC0A0000}"/>
    <cellStyle name="쉼표 [0] 8 6 7" xfId="2798" xr:uid="{00000000-0005-0000-0000-0000ED0A0000}"/>
    <cellStyle name="쉼표 [0] 8 6 8" xfId="2799" xr:uid="{00000000-0005-0000-0000-0000EE0A0000}"/>
    <cellStyle name="쉼표 [0] 8 6 9" xfId="2800" xr:uid="{00000000-0005-0000-0000-0000EF0A0000}"/>
    <cellStyle name="쉼표 [0] 8 7" xfId="2801" xr:uid="{00000000-0005-0000-0000-0000F00A0000}"/>
    <cellStyle name="쉼표 [0] 8 7 10" xfId="2802" xr:uid="{00000000-0005-0000-0000-0000F10A0000}"/>
    <cellStyle name="쉼표 [0] 8 7 11" xfId="2803" xr:uid="{00000000-0005-0000-0000-0000F20A0000}"/>
    <cellStyle name="쉼표 [0] 8 7 12" xfId="2804" xr:uid="{00000000-0005-0000-0000-0000F30A0000}"/>
    <cellStyle name="쉼표 [0] 8 7 13" xfId="2805" xr:uid="{00000000-0005-0000-0000-0000F40A0000}"/>
    <cellStyle name="쉼표 [0] 8 7 14" xfId="2806" xr:uid="{00000000-0005-0000-0000-0000F50A0000}"/>
    <cellStyle name="쉼표 [0] 8 7 14 2" xfId="2807" xr:uid="{00000000-0005-0000-0000-0000F60A0000}"/>
    <cellStyle name="쉼표 [0] 8 7 15" xfId="2808" xr:uid="{00000000-0005-0000-0000-0000F70A0000}"/>
    <cellStyle name="쉼표 [0] 8 7 15 2" xfId="2809" xr:uid="{00000000-0005-0000-0000-0000F80A0000}"/>
    <cellStyle name="쉼표 [0] 8 7 16" xfId="2810" xr:uid="{00000000-0005-0000-0000-0000F90A0000}"/>
    <cellStyle name="쉼표 [0] 8 7 2" xfId="2811" xr:uid="{00000000-0005-0000-0000-0000FA0A0000}"/>
    <cellStyle name="쉼표 [0] 8 7 3" xfId="2812" xr:uid="{00000000-0005-0000-0000-0000FB0A0000}"/>
    <cellStyle name="쉼표 [0] 8 7 4" xfId="2813" xr:uid="{00000000-0005-0000-0000-0000FC0A0000}"/>
    <cellStyle name="쉼표 [0] 8 7 5" xfId="2814" xr:uid="{00000000-0005-0000-0000-0000FD0A0000}"/>
    <cellStyle name="쉼표 [0] 8 7 6" xfId="2815" xr:uid="{00000000-0005-0000-0000-0000FE0A0000}"/>
    <cellStyle name="쉼표 [0] 8 7 7" xfId="2816" xr:uid="{00000000-0005-0000-0000-0000FF0A0000}"/>
    <cellStyle name="쉼표 [0] 8 7 8" xfId="2817" xr:uid="{00000000-0005-0000-0000-0000000B0000}"/>
    <cellStyle name="쉼표 [0] 8 7 9" xfId="2818" xr:uid="{00000000-0005-0000-0000-0000010B0000}"/>
    <cellStyle name="쉼표 [0] 8 8" xfId="2819" xr:uid="{00000000-0005-0000-0000-0000020B0000}"/>
    <cellStyle name="쉼표 [0] 8 8 10" xfId="2820" xr:uid="{00000000-0005-0000-0000-0000030B0000}"/>
    <cellStyle name="쉼표 [0] 8 8 11" xfId="2821" xr:uid="{00000000-0005-0000-0000-0000040B0000}"/>
    <cellStyle name="쉼표 [0] 8 8 12" xfId="2822" xr:uid="{00000000-0005-0000-0000-0000050B0000}"/>
    <cellStyle name="쉼표 [0] 8 8 13" xfId="2823" xr:uid="{00000000-0005-0000-0000-0000060B0000}"/>
    <cellStyle name="쉼표 [0] 8 8 14" xfId="2824" xr:uid="{00000000-0005-0000-0000-0000070B0000}"/>
    <cellStyle name="쉼표 [0] 8 8 14 2" xfId="2825" xr:uid="{00000000-0005-0000-0000-0000080B0000}"/>
    <cellStyle name="쉼표 [0] 8 8 15" xfId="2826" xr:uid="{00000000-0005-0000-0000-0000090B0000}"/>
    <cellStyle name="쉼표 [0] 8 8 15 2" xfId="2827" xr:uid="{00000000-0005-0000-0000-00000A0B0000}"/>
    <cellStyle name="쉼표 [0] 8 8 16" xfId="2828" xr:uid="{00000000-0005-0000-0000-00000B0B0000}"/>
    <cellStyle name="쉼표 [0] 8 8 2" xfId="2829" xr:uid="{00000000-0005-0000-0000-00000C0B0000}"/>
    <cellStyle name="쉼표 [0] 8 8 3" xfId="2830" xr:uid="{00000000-0005-0000-0000-00000D0B0000}"/>
    <cellStyle name="쉼표 [0] 8 8 4" xfId="2831" xr:uid="{00000000-0005-0000-0000-00000E0B0000}"/>
    <cellStyle name="쉼표 [0] 8 8 5" xfId="2832" xr:uid="{00000000-0005-0000-0000-00000F0B0000}"/>
    <cellStyle name="쉼표 [0] 8 8 6" xfId="2833" xr:uid="{00000000-0005-0000-0000-0000100B0000}"/>
    <cellStyle name="쉼표 [0] 8 8 7" xfId="2834" xr:uid="{00000000-0005-0000-0000-0000110B0000}"/>
    <cellStyle name="쉼표 [0] 8 8 8" xfId="2835" xr:uid="{00000000-0005-0000-0000-0000120B0000}"/>
    <cellStyle name="쉼표 [0] 8 8 9" xfId="2836" xr:uid="{00000000-0005-0000-0000-0000130B0000}"/>
    <cellStyle name="쉼표 [0] 8 9" xfId="2837" xr:uid="{00000000-0005-0000-0000-0000140B0000}"/>
    <cellStyle name="쉼표 [0] 8 9 10" xfId="2838" xr:uid="{00000000-0005-0000-0000-0000150B0000}"/>
    <cellStyle name="쉼표 [0] 8 9 11" xfId="2839" xr:uid="{00000000-0005-0000-0000-0000160B0000}"/>
    <cellStyle name="쉼표 [0] 8 9 12" xfId="2840" xr:uid="{00000000-0005-0000-0000-0000170B0000}"/>
    <cellStyle name="쉼표 [0] 8 9 13" xfId="2841" xr:uid="{00000000-0005-0000-0000-0000180B0000}"/>
    <cellStyle name="쉼표 [0] 8 9 14" xfId="2842" xr:uid="{00000000-0005-0000-0000-0000190B0000}"/>
    <cellStyle name="쉼표 [0] 8 9 14 2" xfId="2843" xr:uid="{00000000-0005-0000-0000-00001A0B0000}"/>
    <cellStyle name="쉼표 [0] 8 9 15" xfId="2844" xr:uid="{00000000-0005-0000-0000-00001B0B0000}"/>
    <cellStyle name="쉼표 [0] 8 9 15 2" xfId="2845" xr:uid="{00000000-0005-0000-0000-00001C0B0000}"/>
    <cellStyle name="쉼표 [0] 8 9 16" xfId="2846" xr:uid="{00000000-0005-0000-0000-00001D0B0000}"/>
    <cellStyle name="쉼표 [0] 8 9 2" xfId="2847" xr:uid="{00000000-0005-0000-0000-00001E0B0000}"/>
    <cellStyle name="쉼표 [0] 8 9 3" xfId="2848" xr:uid="{00000000-0005-0000-0000-00001F0B0000}"/>
    <cellStyle name="쉼표 [0] 8 9 4" xfId="2849" xr:uid="{00000000-0005-0000-0000-0000200B0000}"/>
    <cellStyle name="쉼표 [0] 8 9 5" xfId="2850" xr:uid="{00000000-0005-0000-0000-0000210B0000}"/>
    <cellStyle name="쉼표 [0] 8 9 6" xfId="2851" xr:uid="{00000000-0005-0000-0000-0000220B0000}"/>
    <cellStyle name="쉼표 [0] 8 9 7" xfId="2852" xr:uid="{00000000-0005-0000-0000-0000230B0000}"/>
    <cellStyle name="쉼표 [0] 8 9 8" xfId="2853" xr:uid="{00000000-0005-0000-0000-0000240B0000}"/>
    <cellStyle name="쉼표 [0] 8 9 9" xfId="2854" xr:uid="{00000000-0005-0000-0000-0000250B0000}"/>
    <cellStyle name="쉼표 [0] 80 2" xfId="2855" xr:uid="{00000000-0005-0000-0000-0000260B0000}"/>
    <cellStyle name="쉼표 [0] 80 3" xfId="2856" xr:uid="{00000000-0005-0000-0000-0000270B0000}"/>
    <cellStyle name="쉼표 [0] 80 4" xfId="2857" xr:uid="{00000000-0005-0000-0000-0000280B0000}"/>
    <cellStyle name="쉼표 [0] 83 2" xfId="2858" xr:uid="{00000000-0005-0000-0000-0000290B0000}"/>
    <cellStyle name="쉼표 [0] 83 3" xfId="2859" xr:uid="{00000000-0005-0000-0000-00002A0B0000}"/>
    <cellStyle name="쉼표 [0] 83 4" xfId="2860" xr:uid="{00000000-0005-0000-0000-00002B0B0000}"/>
    <cellStyle name="쉼표 [0] 86 2" xfId="2861" xr:uid="{00000000-0005-0000-0000-00002C0B0000}"/>
    <cellStyle name="쉼표 [0] 86 3" xfId="2862" xr:uid="{00000000-0005-0000-0000-00002D0B0000}"/>
    <cellStyle name="쉼표 [0] 86 4" xfId="2863" xr:uid="{00000000-0005-0000-0000-00002E0B0000}"/>
    <cellStyle name="쉼표 [0] 89 2" xfId="2864" xr:uid="{00000000-0005-0000-0000-00002F0B0000}"/>
    <cellStyle name="쉼표 [0] 89 3" xfId="2865" xr:uid="{00000000-0005-0000-0000-0000300B0000}"/>
    <cellStyle name="쉼표 [0] 89 4" xfId="2866" xr:uid="{00000000-0005-0000-0000-0000310B0000}"/>
    <cellStyle name="쉼표 [0] 9" xfId="2867" xr:uid="{00000000-0005-0000-0000-0000320B0000}"/>
    <cellStyle name="쉼표 [0] 9 10" xfId="2868" xr:uid="{00000000-0005-0000-0000-0000330B0000}"/>
    <cellStyle name="쉼표 [0] 9 10 10" xfId="2869" xr:uid="{00000000-0005-0000-0000-0000340B0000}"/>
    <cellStyle name="쉼표 [0] 9 10 10 2" xfId="2870" xr:uid="{00000000-0005-0000-0000-0000350B0000}"/>
    <cellStyle name="쉼표 [0] 9 10 11" xfId="2871" xr:uid="{00000000-0005-0000-0000-0000360B0000}"/>
    <cellStyle name="쉼표 [0] 9 10 11 2" xfId="2872" xr:uid="{00000000-0005-0000-0000-0000370B0000}"/>
    <cellStyle name="쉼표 [0] 9 10 12" xfId="2873" xr:uid="{00000000-0005-0000-0000-0000380B0000}"/>
    <cellStyle name="쉼표 [0] 9 10 2" xfId="2874" xr:uid="{00000000-0005-0000-0000-0000390B0000}"/>
    <cellStyle name="쉼표 [0] 9 10 3" xfId="2875" xr:uid="{00000000-0005-0000-0000-00003A0B0000}"/>
    <cellStyle name="쉼표 [0] 9 10 4" xfId="2876" xr:uid="{00000000-0005-0000-0000-00003B0B0000}"/>
    <cellStyle name="쉼표 [0] 9 10 5" xfId="2877" xr:uid="{00000000-0005-0000-0000-00003C0B0000}"/>
    <cellStyle name="쉼표 [0] 9 10 6" xfId="2878" xr:uid="{00000000-0005-0000-0000-00003D0B0000}"/>
    <cellStyle name="쉼표 [0] 9 10 7" xfId="2879" xr:uid="{00000000-0005-0000-0000-00003E0B0000}"/>
    <cellStyle name="쉼표 [0] 9 10 8" xfId="2880" xr:uid="{00000000-0005-0000-0000-00003F0B0000}"/>
    <cellStyle name="쉼표 [0] 9 10 9" xfId="2881" xr:uid="{00000000-0005-0000-0000-0000400B0000}"/>
    <cellStyle name="쉼표 [0] 9 11" xfId="2882" xr:uid="{00000000-0005-0000-0000-0000410B0000}"/>
    <cellStyle name="쉼표 [0] 9 11 2" xfId="2883" xr:uid="{00000000-0005-0000-0000-0000420B0000}"/>
    <cellStyle name="쉼표 [0] 9 11 2 2" xfId="2884" xr:uid="{00000000-0005-0000-0000-0000430B0000}"/>
    <cellStyle name="쉼표 [0] 9 11 3" xfId="2885" xr:uid="{00000000-0005-0000-0000-0000440B0000}"/>
    <cellStyle name="쉼표 [0] 9 11 3 2" xfId="2886" xr:uid="{00000000-0005-0000-0000-0000450B0000}"/>
    <cellStyle name="쉼표 [0] 9 11 4" xfId="2887" xr:uid="{00000000-0005-0000-0000-0000460B0000}"/>
    <cellStyle name="쉼표 [0] 9 12" xfId="2888" xr:uid="{00000000-0005-0000-0000-0000470B0000}"/>
    <cellStyle name="쉼표 [0] 9 12 2" xfId="2889" xr:uid="{00000000-0005-0000-0000-0000480B0000}"/>
    <cellStyle name="쉼표 [0] 9 12 2 2" xfId="2890" xr:uid="{00000000-0005-0000-0000-0000490B0000}"/>
    <cellStyle name="쉼표 [0] 9 12 3" xfId="2891" xr:uid="{00000000-0005-0000-0000-00004A0B0000}"/>
    <cellStyle name="쉼표 [0] 9 12 3 2" xfId="2892" xr:uid="{00000000-0005-0000-0000-00004B0B0000}"/>
    <cellStyle name="쉼표 [0] 9 12 4" xfId="2893" xr:uid="{00000000-0005-0000-0000-00004C0B0000}"/>
    <cellStyle name="쉼표 [0] 9 13" xfId="2894" xr:uid="{00000000-0005-0000-0000-00004D0B0000}"/>
    <cellStyle name="쉼표 [0] 9 13 2" xfId="2895" xr:uid="{00000000-0005-0000-0000-00004E0B0000}"/>
    <cellStyle name="쉼표 [0] 9 13 2 2" xfId="2896" xr:uid="{00000000-0005-0000-0000-00004F0B0000}"/>
    <cellStyle name="쉼표 [0] 9 13 3" xfId="2897" xr:uid="{00000000-0005-0000-0000-0000500B0000}"/>
    <cellStyle name="쉼표 [0] 9 13 3 2" xfId="2898" xr:uid="{00000000-0005-0000-0000-0000510B0000}"/>
    <cellStyle name="쉼표 [0] 9 14" xfId="2899" xr:uid="{00000000-0005-0000-0000-0000520B0000}"/>
    <cellStyle name="쉼표 [0] 9 14 2" xfId="2900" xr:uid="{00000000-0005-0000-0000-0000530B0000}"/>
    <cellStyle name="쉼표 [0] 9 14 2 2" xfId="2901" xr:uid="{00000000-0005-0000-0000-0000540B0000}"/>
    <cellStyle name="쉼표 [0] 9 14 3" xfId="2902" xr:uid="{00000000-0005-0000-0000-0000550B0000}"/>
    <cellStyle name="쉼표 [0] 9 14 3 2" xfId="2903" xr:uid="{00000000-0005-0000-0000-0000560B0000}"/>
    <cellStyle name="쉼표 [0] 9 15" xfId="2904" xr:uid="{00000000-0005-0000-0000-0000570B0000}"/>
    <cellStyle name="쉼표 [0] 9 15 2" xfId="2905" xr:uid="{00000000-0005-0000-0000-0000580B0000}"/>
    <cellStyle name="쉼표 [0] 9 15 2 2" xfId="2906" xr:uid="{00000000-0005-0000-0000-0000590B0000}"/>
    <cellStyle name="쉼표 [0] 9 15 3" xfId="2907" xr:uid="{00000000-0005-0000-0000-00005A0B0000}"/>
    <cellStyle name="쉼표 [0] 9 15 3 2" xfId="2908" xr:uid="{00000000-0005-0000-0000-00005B0B0000}"/>
    <cellStyle name="쉼표 [0] 9 16" xfId="2909" xr:uid="{00000000-0005-0000-0000-00005C0B0000}"/>
    <cellStyle name="쉼표 [0] 9 16 2" xfId="2910" xr:uid="{00000000-0005-0000-0000-00005D0B0000}"/>
    <cellStyle name="쉼표 [0] 9 16 2 2" xfId="2911" xr:uid="{00000000-0005-0000-0000-00005E0B0000}"/>
    <cellStyle name="쉼표 [0] 9 16 3" xfId="2912" xr:uid="{00000000-0005-0000-0000-00005F0B0000}"/>
    <cellStyle name="쉼표 [0] 9 16 3 2" xfId="2913" xr:uid="{00000000-0005-0000-0000-0000600B0000}"/>
    <cellStyle name="쉼표 [0] 9 17" xfId="2914" xr:uid="{00000000-0005-0000-0000-0000610B0000}"/>
    <cellStyle name="쉼표 [0] 9 17 2" xfId="2915" xr:uid="{00000000-0005-0000-0000-0000620B0000}"/>
    <cellStyle name="쉼표 [0] 9 17 2 2" xfId="2916" xr:uid="{00000000-0005-0000-0000-0000630B0000}"/>
    <cellStyle name="쉼표 [0] 9 17 3" xfId="2917" xr:uid="{00000000-0005-0000-0000-0000640B0000}"/>
    <cellStyle name="쉼표 [0] 9 17 3 2" xfId="2918" xr:uid="{00000000-0005-0000-0000-0000650B0000}"/>
    <cellStyle name="쉼표 [0] 9 18" xfId="2919" xr:uid="{00000000-0005-0000-0000-0000660B0000}"/>
    <cellStyle name="쉼표 [0] 9 18 2" xfId="2920" xr:uid="{00000000-0005-0000-0000-0000670B0000}"/>
    <cellStyle name="쉼표 [0] 9 18 2 2" xfId="2921" xr:uid="{00000000-0005-0000-0000-0000680B0000}"/>
    <cellStyle name="쉼표 [0] 9 18 3" xfId="2922" xr:uid="{00000000-0005-0000-0000-0000690B0000}"/>
    <cellStyle name="쉼표 [0] 9 18 3 2" xfId="2923" xr:uid="{00000000-0005-0000-0000-00006A0B0000}"/>
    <cellStyle name="쉼표 [0] 9 19" xfId="2924" xr:uid="{00000000-0005-0000-0000-00006B0B0000}"/>
    <cellStyle name="쉼표 [0] 9 19 2" xfId="2925" xr:uid="{00000000-0005-0000-0000-00006C0B0000}"/>
    <cellStyle name="쉼표 [0] 9 19 2 2" xfId="2926" xr:uid="{00000000-0005-0000-0000-00006D0B0000}"/>
    <cellStyle name="쉼표 [0] 9 19 3" xfId="2927" xr:uid="{00000000-0005-0000-0000-00006E0B0000}"/>
    <cellStyle name="쉼표 [0] 9 19 3 2" xfId="2928" xr:uid="{00000000-0005-0000-0000-00006F0B0000}"/>
    <cellStyle name="쉼표 [0] 9 2" xfId="2929" xr:uid="{00000000-0005-0000-0000-0000700B0000}"/>
    <cellStyle name="쉼표 [0] 9 2 10" xfId="2930" xr:uid="{00000000-0005-0000-0000-0000710B0000}"/>
    <cellStyle name="쉼표 [0] 9 2 11" xfId="2931" xr:uid="{00000000-0005-0000-0000-0000720B0000}"/>
    <cellStyle name="쉼표 [0] 9 2 12" xfId="2932" xr:uid="{00000000-0005-0000-0000-0000730B0000}"/>
    <cellStyle name="쉼표 [0] 9 2 13" xfId="2933" xr:uid="{00000000-0005-0000-0000-0000740B0000}"/>
    <cellStyle name="쉼표 [0] 9 2 14" xfId="2934" xr:uid="{00000000-0005-0000-0000-0000750B0000}"/>
    <cellStyle name="쉼표 [0] 9 2 14 2" xfId="2935" xr:uid="{00000000-0005-0000-0000-0000760B0000}"/>
    <cellStyle name="쉼표 [0] 9 2 15" xfId="2936" xr:uid="{00000000-0005-0000-0000-0000770B0000}"/>
    <cellStyle name="쉼표 [0] 9 2 15 2" xfId="2937" xr:uid="{00000000-0005-0000-0000-0000780B0000}"/>
    <cellStyle name="쉼표 [0] 9 2 16" xfId="2938" xr:uid="{00000000-0005-0000-0000-0000790B0000}"/>
    <cellStyle name="쉼표 [0] 9 2 2" xfId="2939" xr:uid="{00000000-0005-0000-0000-00007A0B0000}"/>
    <cellStyle name="쉼표 [0] 9 2 3" xfId="2940" xr:uid="{00000000-0005-0000-0000-00007B0B0000}"/>
    <cellStyle name="쉼표 [0] 9 2 4" xfId="2941" xr:uid="{00000000-0005-0000-0000-00007C0B0000}"/>
    <cellStyle name="쉼표 [0] 9 2 5" xfId="2942" xr:uid="{00000000-0005-0000-0000-00007D0B0000}"/>
    <cellStyle name="쉼표 [0] 9 2 6" xfId="2943" xr:uid="{00000000-0005-0000-0000-00007E0B0000}"/>
    <cellStyle name="쉼표 [0] 9 2 7" xfId="2944" xr:uid="{00000000-0005-0000-0000-00007F0B0000}"/>
    <cellStyle name="쉼표 [0] 9 2 8" xfId="2945" xr:uid="{00000000-0005-0000-0000-0000800B0000}"/>
    <cellStyle name="쉼표 [0] 9 2 9" xfId="2946" xr:uid="{00000000-0005-0000-0000-0000810B0000}"/>
    <cellStyle name="쉼표 [0] 9 20" xfId="2947" xr:uid="{00000000-0005-0000-0000-0000820B0000}"/>
    <cellStyle name="쉼표 [0] 9 20 2" xfId="2948" xr:uid="{00000000-0005-0000-0000-0000830B0000}"/>
    <cellStyle name="쉼표 [0] 9 20 2 2" xfId="2949" xr:uid="{00000000-0005-0000-0000-0000840B0000}"/>
    <cellStyle name="쉼표 [0] 9 20 3" xfId="2950" xr:uid="{00000000-0005-0000-0000-0000850B0000}"/>
    <cellStyle name="쉼표 [0] 9 20 3 2" xfId="2951" xr:uid="{00000000-0005-0000-0000-0000860B0000}"/>
    <cellStyle name="쉼표 [0] 9 21" xfId="2952" xr:uid="{00000000-0005-0000-0000-0000870B0000}"/>
    <cellStyle name="쉼표 [0] 9 21 2" xfId="2953" xr:uid="{00000000-0005-0000-0000-0000880B0000}"/>
    <cellStyle name="쉼표 [0] 9 21 2 2" xfId="2954" xr:uid="{00000000-0005-0000-0000-0000890B0000}"/>
    <cellStyle name="쉼표 [0] 9 21 3" xfId="2955" xr:uid="{00000000-0005-0000-0000-00008A0B0000}"/>
    <cellStyle name="쉼표 [0] 9 21 3 2" xfId="2956" xr:uid="{00000000-0005-0000-0000-00008B0B0000}"/>
    <cellStyle name="쉼표 [0] 9 22" xfId="2957" xr:uid="{00000000-0005-0000-0000-00008C0B0000}"/>
    <cellStyle name="쉼표 [0] 9 22 2" xfId="2958" xr:uid="{00000000-0005-0000-0000-00008D0B0000}"/>
    <cellStyle name="쉼표 [0] 9 22 2 2" xfId="2959" xr:uid="{00000000-0005-0000-0000-00008E0B0000}"/>
    <cellStyle name="쉼표 [0] 9 22 3" xfId="2960" xr:uid="{00000000-0005-0000-0000-00008F0B0000}"/>
    <cellStyle name="쉼표 [0] 9 22 3 2" xfId="2961" xr:uid="{00000000-0005-0000-0000-0000900B0000}"/>
    <cellStyle name="쉼표 [0] 9 23" xfId="2962" xr:uid="{00000000-0005-0000-0000-0000910B0000}"/>
    <cellStyle name="쉼표 [0] 9 23 2" xfId="2963" xr:uid="{00000000-0005-0000-0000-0000920B0000}"/>
    <cellStyle name="쉼표 [0] 9 23 2 2" xfId="2964" xr:uid="{00000000-0005-0000-0000-0000930B0000}"/>
    <cellStyle name="쉼표 [0] 9 23 3" xfId="2965" xr:uid="{00000000-0005-0000-0000-0000940B0000}"/>
    <cellStyle name="쉼표 [0] 9 23 3 2" xfId="2966" xr:uid="{00000000-0005-0000-0000-0000950B0000}"/>
    <cellStyle name="쉼표 [0] 9 24" xfId="2967" xr:uid="{00000000-0005-0000-0000-0000960B0000}"/>
    <cellStyle name="쉼표 [0] 9 24 2" xfId="2968" xr:uid="{00000000-0005-0000-0000-0000970B0000}"/>
    <cellStyle name="쉼표 [0] 9 24 2 2" xfId="2969" xr:uid="{00000000-0005-0000-0000-0000980B0000}"/>
    <cellStyle name="쉼표 [0] 9 24 3" xfId="2970" xr:uid="{00000000-0005-0000-0000-0000990B0000}"/>
    <cellStyle name="쉼표 [0] 9 24 3 2" xfId="2971" xr:uid="{00000000-0005-0000-0000-00009A0B0000}"/>
    <cellStyle name="쉼표 [0] 9 25" xfId="2972" xr:uid="{00000000-0005-0000-0000-00009B0B0000}"/>
    <cellStyle name="쉼표 [0] 9 25 2" xfId="2973" xr:uid="{00000000-0005-0000-0000-00009C0B0000}"/>
    <cellStyle name="쉼표 [0] 9 25 2 2" xfId="2974" xr:uid="{00000000-0005-0000-0000-00009D0B0000}"/>
    <cellStyle name="쉼표 [0] 9 25 3" xfId="2975" xr:uid="{00000000-0005-0000-0000-00009E0B0000}"/>
    <cellStyle name="쉼표 [0] 9 26" xfId="2976" xr:uid="{00000000-0005-0000-0000-00009F0B0000}"/>
    <cellStyle name="쉼표 [0] 9 26 2" xfId="2977" xr:uid="{00000000-0005-0000-0000-0000A00B0000}"/>
    <cellStyle name="쉼표 [0] 9 26 2 2" xfId="2978" xr:uid="{00000000-0005-0000-0000-0000A10B0000}"/>
    <cellStyle name="쉼표 [0] 9 26 3" xfId="2979" xr:uid="{00000000-0005-0000-0000-0000A20B0000}"/>
    <cellStyle name="쉼표 [0] 9 27" xfId="2980" xr:uid="{00000000-0005-0000-0000-0000A30B0000}"/>
    <cellStyle name="쉼표 [0] 9 27 2" xfId="2981" xr:uid="{00000000-0005-0000-0000-0000A40B0000}"/>
    <cellStyle name="쉼표 [0] 9 27 2 2" xfId="2982" xr:uid="{00000000-0005-0000-0000-0000A50B0000}"/>
    <cellStyle name="쉼표 [0] 9 27 3" xfId="2983" xr:uid="{00000000-0005-0000-0000-0000A60B0000}"/>
    <cellStyle name="쉼표 [0] 9 28" xfId="2984" xr:uid="{00000000-0005-0000-0000-0000A70B0000}"/>
    <cellStyle name="쉼표 [0] 9 28 2" xfId="2985" xr:uid="{00000000-0005-0000-0000-0000A80B0000}"/>
    <cellStyle name="쉼표 [0] 9 28 2 2" xfId="2986" xr:uid="{00000000-0005-0000-0000-0000A90B0000}"/>
    <cellStyle name="쉼표 [0] 9 28 3" xfId="2987" xr:uid="{00000000-0005-0000-0000-0000AA0B0000}"/>
    <cellStyle name="쉼표 [0] 9 29" xfId="2988" xr:uid="{00000000-0005-0000-0000-0000AB0B0000}"/>
    <cellStyle name="쉼표 [0] 9 29 2" xfId="2989" xr:uid="{00000000-0005-0000-0000-0000AC0B0000}"/>
    <cellStyle name="쉼표 [0] 9 29 2 2" xfId="2990" xr:uid="{00000000-0005-0000-0000-0000AD0B0000}"/>
    <cellStyle name="쉼표 [0] 9 29 3" xfId="2991" xr:uid="{00000000-0005-0000-0000-0000AE0B0000}"/>
    <cellStyle name="쉼표 [0] 9 3" xfId="2992" xr:uid="{00000000-0005-0000-0000-0000AF0B0000}"/>
    <cellStyle name="쉼표 [0] 9 3 10" xfId="2993" xr:uid="{00000000-0005-0000-0000-0000B00B0000}"/>
    <cellStyle name="쉼표 [0] 9 3 11" xfId="2994" xr:uid="{00000000-0005-0000-0000-0000B10B0000}"/>
    <cellStyle name="쉼표 [0] 9 3 12" xfId="2995" xr:uid="{00000000-0005-0000-0000-0000B20B0000}"/>
    <cellStyle name="쉼표 [0] 9 3 13" xfId="2996" xr:uid="{00000000-0005-0000-0000-0000B30B0000}"/>
    <cellStyle name="쉼표 [0] 9 3 14" xfId="2997" xr:uid="{00000000-0005-0000-0000-0000B40B0000}"/>
    <cellStyle name="쉼표 [0] 9 3 14 2" xfId="2998" xr:uid="{00000000-0005-0000-0000-0000B50B0000}"/>
    <cellStyle name="쉼표 [0] 9 3 15" xfId="2999" xr:uid="{00000000-0005-0000-0000-0000B60B0000}"/>
    <cellStyle name="쉼표 [0] 9 3 15 2" xfId="3000" xr:uid="{00000000-0005-0000-0000-0000B70B0000}"/>
    <cellStyle name="쉼표 [0] 9 3 16" xfId="3001" xr:uid="{00000000-0005-0000-0000-0000B80B0000}"/>
    <cellStyle name="쉼표 [0] 9 3 2" xfId="3002" xr:uid="{00000000-0005-0000-0000-0000B90B0000}"/>
    <cellStyle name="쉼표 [0] 9 3 3" xfId="3003" xr:uid="{00000000-0005-0000-0000-0000BA0B0000}"/>
    <cellStyle name="쉼표 [0] 9 3 4" xfId="3004" xr:uid="{00000000-0005-0000-0000-0000BB0B0000}"/>
    <cellStyle name="쉼표 [0] 9 3 5" xfId="3005" xr:uid="{00000000-0005-0000-0000-0000BC0B0000}"/>
    <cellStyle name="쉼표 [0] 9 3 6" xfId="3006" xr:uid="{00000000-0005-0000-0000-0000BD0B0000}"/>
    <cellStyle name="쉼표 [0] 9 3 7" xfId="3007" xr:uid="{00000000-0005-0000-0000-0000BE0B0000}"/>
    <cellStyle name="쉼표 [0] 9 3 8" xfId="3008" xr:uid="{00000000-0005-0000-0000-0000BF0B0000}"/>
    <cellStyle name="쉼표 [0] 9 3 9" xfId="3009" xr:uid="{00000000-0005-0000-0000-0000C00B0000}"/>
    <cellStyle name="쉼표 [0] 9 30" xfId="3010" xr:uid="{00000000-0005-0000-0000-0000C10B0000}"/>
    <cellStyle name="쉼표 [0] 9 30 2" xfId="3011" xr:uid="{00000000-0005-0000-0000-0000C20B0000}"/>
    <cellStyle name="쉼표 [0] 9 30 3" xfId="3012" xr:uid="{00000000-0005-0000-0000-0000C30B0000}"/>
    <cellStyle name="쉼표 [0] 9 4" xfId="3013" xr:uid="{00000000-0005-0000-0000-0000C40B0000}"/>
    <cellStyle name="쉼표 [0] 9 4 10" xfId="3014" xr:uid="{00000000-0005-0000-0000-0000C50B0000}"/>
    <cellStyle name="쉼표 [0] 9 4 11" xfId="3015" xr:uid="{00000000-0005-0000-0000-0000C60B0000}"/>
    <cellStyle name="쉼표 [0] 9 4 12" xfId="3016" xr:uid="{00000000-0005-0000-0000-0000C70B0000}"/>
    <cellStyle name="쉼표 [0] 9 4 13" xfId="3017" xr:uid="{00000000-0005-0000-0000-0000C80B0000}"/>
    <cellStyle name="쉼표 [0] 9 4 14" xfId="3018" xr:uid="{00000000-0005-0000-0000-0000C90B0000}"/>
    <cellStyle name="쉼표 [0] 9 4 14 2" xfId="3019" xr:uid="{00000000-0005-0000-0000-0000CA0B0000}"/>
    <cellStyle name="쉼표 [0] 9 4 15" xfId="3020" xr:uid="{00000000-0005-0000-0000-0000CB0B0000}"/>
    <cellStyle name="쉼표 [0] 9 4 15 2" xfId="3021" xr:uid="{00000000-0005-0000-0000-0000CC0B0000}"/>
    <cellStyle name="쉼표 [0] 9 4 16" xfId="3022" xr:uid="{00000000-0005-0000-0000-0000CD0B0000}"/>
    <cellStyle name="쉼표 [0] 9 4 2" xfId="3023" xr:uid="{00000000-0005-0000-0000-0000CE0B0000}"/>
    <cellStyle name="쉼표 [0] 9 4 3" xfId="3024" xr:uid="{00000000-0005-0000-0000-0000CF0B0000}"/>
    <cellStyle name="쉼표 [0] 9 4 4" xfId="3025" xr:uid="{00000000-0005-0000-0000-0000D00B0000}"/>
    <cellStyle name="쉼표 [0] 9 4 5" xfId="3026" xr:uid="{00000000-0005-0000-0000-0000D10B0000}"/>
    <cellStyle name="쉼표 [0] 9 4 6" xfId="3027" xr:uid="{00000000-0005-0000-0000-0000D20B0000}"/>
    <cellStyle name="쉼표 [0] 9 4 7" xfId="3028" xr:uid="{00000000-0005-0000-0000-0000D30B0000}"/>
    <cellStyle name="쉼표 [0] 9 4 8" xfId="3029" xr:uid="{00000000-0005-0000-0000-0000D40B0000}"/>
    <cellStyle name="쉼표 [0] 9 4 9" xfId="3030" xr:uid="{00000000-0005-0000-0000-0000D50B0000}"/>
    <cellStyle name="쉼표 [0] 9 5" xfId="3031" xr:uid="{00000000-0005-0000-0000-0000D60B0000}"/>
    <cellStyle name="쉼표 [0] 9 5 10" xfId="3032" xr:uid="{00000000-0005-0000-0000-0000D70B0000}"/>
    <cellStyle name="쉼표 [0] 9 5 11" xfId="3033" xr:uid="{00000000-0005-0000-0000-0000D80B0000}"/>
    <cellStyle name="쉼표 [0] 9 5 12" xfId="3034" xr:uid="{00000000-0005-0000-0000-0000D90B0000}"/>
    <cellStyle name="쉼표 [0] 9 5 13" xfId="3035" xr:uid="{00000000-0005-0000-0000-0000DA0B0000}"/>
    <cellStyle name="쉼표 [0] 9 5 14" xfId="3036" xr:uid="{00000000-0005-0000-0000-0000DB0B0000}"/>
    <cellStyle name="쉼표 [0] 9 5 14 2" xfId="3037" xr:uid="{00000000-0005-0000-0000-0000DC0B0000}"/>
    <cellStyle name="쉼표 [0] 9 5 15" xfId="3038" xr:uid="{00000000-0005-0000-0000-0000DD0B0000}"/>
    <cellStyle name="쉼표 [0] 9 5 15 2" xfId="3039" xr:uid="{00000000-0005-0000-0000-0000DE0B0000}"/>
    <cellStyle name="쉼표 [0] 9 5 16" xfId="3040" xr:uid="{00000000-0005-0000-0000-0000DF0B0000}"/>
    <cellStyle name="쉼표 [0] 9 5 2" xfId="3041" xr:uid="{00000000-0005-0000-0000-0000E00B0000}"/>
    <cellStyle name="쉼표 [0] 9 5 3" xfId="3042" xr:uid="{00000000-0005-0000-0000-0000E10B0000}"/>
    <cellStyle name="쉼표 [0] 9 5 4" xfId="3043" xr:uid="{00000000-0005-0000-0000-0000E20B0000}"/>
    <cellStyle name="쉼표 [0] 9 5 5" xfId="3044" xr:uid="{00000000-0005-0000-0000-0000E30B0000}"/>
    <cellStyle name="쉼표 [0] 9 5 6" xfId="3045" xr:uid="{00000000-0005-0000-0000-0000E40B0000}"/>
    <cellStyle name="쉼표 [0] 9 5 7" xfId="3046" xr:uid="{00000000-0005-0000-0000-0000E50B0000}"/>
    <cellStyle name="쉼표 [0] 9 5 8" xfId="3047" xr:uid="{00000000-0005-0000-0000-0000E60B0000}"/>
    <cellStyle name="쉼표 [0] 9 5 9" xfId="3048" xr:uid="{00000000-0005-0000-0000-0000E70B0000}"/>
    <cellStyle name="쉼표 [0] 9 6" xfId="3049" xr:uid="{00000000-0005-0000-0000-0000E80B0000}"/>
    <cellStyle name="쉼표 [0] 9 6 10" xfId="3050" xr:uid="{00000000-0005-0000-0000-0000E90B0000}"/>
    <cellStyle name="쉼표 [0] 9 6 11" xfId="3051" xr:uid="{00000000-0005-0000-0000-0000EA0B0000}"/>
    <cellStyle name="쉼표 [0] 9 6 12" xfId="3052" xr:uid="{00000000-0005-0000-0000-0000EB0B0000}"/>
    <cellStyle name="쉼표 [0] 9 6 13" xfId="3053" xr:uid="{00000000-0005-0000-0000-0000EC0B0000}"/>
    <cellStyle name="쉼표 [0] 9 6 14" xfId="3054" xr:uid="{00000000-0005-0000-0000-0000ED0B0000}"/>
    <cellStyle name="쉼표 [0] 9 6 14 2" xfId="3055" xr:uid="{00000000-0005-0000-0000-0000EE0B0000}"/>
    <cellStyle name="쉼표 [0] 9 6 15" xfId="3056" xr:uid="{00000000-0005-0000-0000-0000EF0B0000}"/>
    <cellStyle name="쉼표 [0] 9 6 15 2" xfId="3057" xr:uid="{00000000-0005-0000-0000-0000F00B0000}"/>
    <cellStyle name="쉼표 [0] 9 6 16" xfId="3058" xr:uid="{00000000-0005-0000-0000-0000F10B0000}"/>
    <cellStyle name="쉼표 [0] 9 6 2" xfId="3059" xr:uid="{00000000-0005-0000-0000-0000F20B0000}"/>
    <cellStyle name="쉼표 [0] 9 6 3" xfId="3060" xr:uid="{00000000-0005-0000-0000-0000F30B0000}"/>
    <cellStyle name="쉼표 [0] 9 6 4" xfId="3061" xr:uid="{00000000-0005-0000-0000-0000F40B0000}"/>
    <cellStyle name="쉼표 [0] 9 6 5" xfId="3062" xr:uid="{00000000-0005-0000-0000-0000F50B0000}"/>
    <cellStyle name="쉼표 [0] 9 6 6" xfId="3063" xr:uid="{00000000-0005-0000-0000-0000F60B0000}"/>
    <cellStyle name="쉼표 [0] 9 6 7" xfId="3064" xr:uid="{00000000-0005-0000-0000-0000F70B0000}"/>
    <cellStyle name="쉼표 [0] 9 6 8" xfId="3065" xr:uid="{00000000-0005-0000-0000-0000F80B0000}"/>
    <cellStyle name="쉼표 [0] 9 6 9" xfId="3066" xr:uid="{00000000-0005-0000-0000-0000F90B0000}"/>
    <cellStyle name="쉼표 [0] 9 7" xfId="3067" xr:uid="{00000000-0005-0000-0000-0000FA0B0000}"/>
    <cellStyle name="쉼표 [0] 9 7 10" xfId="3068" xr:uid="{00000000-0005-0000-0000-0000FB0B0000}"/>
    <cellStyle name="쉼표 [0] 9 7 11" xfId="3069" xr:uid="{00000000-0005-0000-0000-0000FC0B0000}"/>
    <cellStyle name="쉼표 [0] 9 7 12" xfId="3070" xr:uid="{00000000-0005-0000-0000-0000FD0B0000}"/>
    <cellStyle name="쉼표 [0] 9 7 13" xfId="3071" xr:uid="{00000000-0005-0000-0000-0000FE0B0000}"/>
    <cellStyle name="쉼표 [0] 9 7 14" xfId="3072" xr:uid="{00000000-0005-0000-0000-0000FF0B0000}"/>
    <cellStyle name="쉼표 [0] 9 7 14 2" xfId="3073" xr:uid="{00000000-0005-0000-0000-0000000C0000}"/>
    <cellStyle name="쉼표 [0] 9 7 15" xfId="3074" xr:uid="{00000000-0005-0000-0000-0000010C0000}"/>
    <cellStyle name="쉼표 [0] 9 7 15 2" xfId="3075" xr:uid="{00000000-0005-0000-0000-0000020C0000}"/>
    <cellStyle name="쉼표 [0] 9 7 16" xfId="3076" xr:uid="{00000000-0005-0000-0000-0000030C0000}"/>
    <cellStyle name="쉼표 [0] 9 7 2" xfId="3077" xr:uid="{00000000-0005-0000-0000-0000040C0000}"/>
    <cellStyle name="쉼표 [0] 9 7 3" xfId="3078" xr:uid="{00000000-0005-0000-0000-0000050C0000}"/>
    <cellStyle name="쉼표 [0] 9 7 4" xfId="3079" xr:uid="{00000000-0005-0000-0000-0000060C0000}"/>
    <cellStyle name="쉼표 [0] 9 7 5" xfId="3080" xr:uid="{00000000-0005-0000-0000-0000070C0000}"/>
    <cellStyle name="쉼표 [0] 9 7 6" xfId="3081" xr:uid="{00000000-0005-0000-0000-0000080C0000}"/>
    <cellStyle name="쉼표 [0] 9 7 7" xfId="3082" xr:uid="{00000000-0005-0000-0000-0000090C0000}"/>
    <cellStyle name="쉼표 [0] 9 7 8" xfId="3083" xr:uid="{00000000-0005-0000-0000-00000A0C0000}"/>
    <cellStyle name="쉼표 [0] 9 7 9" xfId="3084" xr:uid="{00000000-0005-0000-0000-00000B0C0000}"/>
    <cellStyle name="쉼표 [0] 9 8" xfId="3085" xr:uid="{00000000-0005-0000-0000-00000C0C0000}"/>
    <cellStyle name="쉼표 [0] 9 8 10" xfId="3086" xr:uid="{00000000-0005-0000-0000-00000D0C0000}"/>
    <cellStyle name="쉼표 [0] 9 8 11" xfId="3087" xr:uid="{00000000-0005-0000-0000-00000E0C0000}"/>
    <cellStyle name="쉼표 [0] 9 8 12" xfId="3088" xr:uid="{00000000-0005-0000-0000-00000F0C0000}"/>
    <cellStyle name="쉼표 [0] 9 8 13" xfId="3089" xr:uid="{00000000-0005-0000-0000-0000100C0000}"/>
    <cellStyle name="쉼표 [0] 9 8 14" xfId="3090" xr:uid="{00000000-0005-0000-0000-0000110C0000}"/>
    <cellStyle name="쉼표 [0] 9 8 14 2" xfId="3091" xr:uid="{00000000-0005-0000-0000-0000120C0000}"/>
    <cellStyle name="쉼표 [0] 9 8 15" xfId="3092" xr:uid="{00000000-0005-0000-0000-0000130C0000}"/>
    <cellStyle name="쉼표 [0] 9 8 15 2" xfId="3093" xr:uid="{00000000-0005-0000-0000-0000140C0000}"/>
    <cellStyle name="쉼표 [0] 9 8 16" xfId="3094" xr:uid="{00000000-0005-0000-0000-0000150C0000}"/>
    <cellStyle name="쉼표 [0] 9 8 2" xfId="3095" xr:uid="{00000000-0005-0000-0000-0000160C0000}"/>
    <cellStyle name="쉼표 [0] 9 8 3" xfId="3096" xr:uid="{00000000-0005-0000-0000-0000170C0000}"/>
    <cellStyle name="쉼표 [0] 9 8 4" xfId="3097" xr:uid="{00000000-0005-0000-0000-0000180C0000}"/>
    <cellStyle name="쉼표 [0] 9 8 5" xfId="3098" xr:uid="{00000000-0005-0000-0000-0000190C0000}"/>
    <cellStyle name="쉼표 [0] 9 8 6" xfId="3099" xr:uid="{00000000-0005-0000-0000-00001A0C0000}"/>
    <cellStyle name="쉼표 [0] 9 8 7" xfId="3100" xr:uid="{00000000-0005-0000-0000-00001B0C0000}"/>
    <cellStyle name="쉼표 [0] 9 8 8" xfId="3101" xr:uid="{00000000-0005-0000-0000-00001C0C0000}"/>
    <cellStyle name="쉼표 [0] 9 8 9" xfId="3102" xr:uid="{00000000-0005-0000-0000-00001D0C0000}"/>
    <cellStyle name="쉼표 [0] 9 9" xfId="3103" xr:uid="{00000000-0005-0000-0000-00001E0C0000}"/>
    <cellStyle name="쉼표 [0] 9 9 10" xfId="3104" xr:uid="{00000000-0005-0000-0000-00001F0C0000}"/>
    <cellStyle name="쉼표 [0] 9 9 10 2" xfId="3105" xr:uid="{00000000-0005-0000-0000-0000200C0000}"/>
    <cellStyle name="쉼표 [0] 9 9 11" xfId="3106" xr:uid="{00000000-0005-0000-0000-0000210C0000}"/>
    <cellStyle name="쉼표 [0] 9 9 11 2" xfId="3107" xr:uid="{00000000-0005-0000-0000-0000220C0000}"/>
    <cellStyle name="쉼표 [0] 9 9 12" xfId="3108" xr:uid="{00000000-0005-0000-0000-0000230C0000}"/>
    <cellStyle name="쉼표 [0] 9 9 2" xfId="3109" xr:uid="{00000000-0005-0000-0000-0000240C0000}"/>
    <cellStyle name="쉼표 [0] 9 9 3" xfId="3110" xr:uid="{00000000-0005-0000-0000-0000250C0000}"/>
    <cellStyle name="쉼표 [0] 9 9 4" xfId="3111" xr:uid="{00000000-0005-0000-0000-0000260C0000}"/>
    <cellStyle name="쉼표 [0] 9 9 5" xfId="3112" xr:uid="{00000000-0005-0000-0000-0000270C0000}"/>
    <cellStyle name="쉼표 [0] 9 9 6" xfId="3113" xr:uid="{00000000-0005-0000-0000-0000280C0000}"/>
    <cellStyle name="쉼표 [0] 9 9 7" xfId="3114" xr:uid="{00000000-0005-0000-0000-0000290C0000}"/>
    <cellStyle name="쉼표 [0] 9 9 8" xfId="3115" xr:uid="{00000000-0005-0000-0000-00002A0C0000}"/>
    <cellStyle name="쉼표 [0] 9 9 9" xfId="3116" xr:uid="{00000000-0005-0000-0000-00002B0C0000}"/>
    <cellStyle name="쉼표 [0] 92 2" xfId="3117" xr:uid="{00000000-0005-0000-0000-00002C0C0000}"/>
    <cellStyle name="쉼표 [0] 92 3" xfId="3118" xr:uid="{00000000-0005-0000-0000-00002D0C0000}"/>
    <cellStyle name="쉼표 [0] 92 4" xfId="3119" xr:uid="{00000000-0005-0000-0000-00002E0C0000}"/>
    <cellStyle name="쉼표 [0] 95 2" xfId="3120" xr:uid="{00000000-0005-0000-0000-00002F0C0000}"/>
    <cellStyle name="쉼표 [0] 95 3" xfId="3121" xr:uid="{00000000-0005-0000-0000-0000300C0000}"/>
    <cellStyle name="쉼표 [0] 95 4" xfId="3122" xr:uid="{00000000-0005-0000-0000-0000310C0000}"/>
    <cellStyle name="쉼표 [0] 98 2" xfId="3123" xr:uid="{00000000-0005-0000-0000-0000320C0000}"/>
    <cellStyle name="쉼표 [0] 98 3" xfId="3124" xr:uid="{00000000-0005-0000-0000-0000330C0000}"/>
    <cellStyle name="쉼표 [0] 98 4" xfId="3125" xr:uid="{00000000-0005-0000-0000-0000340C0000}"/>
    <cellStyle name="쉼표 [0] 99 2" xfId="3126" xr:uid="{00000000-0005-0000-0000-0000350C0000}"/>
    <cellStyle name="쉼표 [0] 99 2 2" xfId="3127" xr:uid="{00000000-0005-0000-0000-0000360C0000}"/>
    <cellStyle name="쉼표 [0] 99 3" xfId="3128" xr:uid="{00000000-0005-0000-0000-0000370C0000}"/>
    <cellStyle name="쉼표 [0] 99 3 2" xfId="3129" xr:uid="{00000000-0005-0000-0000-0000380C0000}"/>
    <cellStyle name="표준" xfId="0" builtinId="0"/>
    <cellStyle name="표준 10" xfId="3130" xr:uid="{00000000-0005-0000-0000-00003A0C0000}"/>
    <cellStyle name="표준 10 10" xfId="3131" xr:uid="{00000000-0005-0000-0000-00003B0C0000}"/>
    <cellStyle name="표준 10 2" xfId="3132" xr:uid="{00000000-0005-0000-0000-00003C0C0000}"/>
    <cellStyle name="표준 10 2 2" xfId="3133" xr:uid="{00000000-0005-0000-0000-00003D0C0000}"/>
    <cellStyle name="표준 10 3" xfId="3134" xr:uid="{00000000-0005-0000-0000-00003E0C0000}"/>
    <cellStyle name="표준 10 4" xfId="3135" xr:uid="{00000000-0005-0000-0000-00003F0C0000}"/>
    <cellStyle name="표준 10 5" xfId="3136" xr:uid="{00000000-0005-0000-0000-0000400C0000}"/>
    <cellStyle name="표준 10 6" xfId="3137" xr:uid="{00000000-0005-0000-0000-0000410C0000}"/>
    <cellStyle name="표준 10 7" xfId="3138" xr:uid="{00000000-0005-0000-0000-0000420C0000}"/>
    <cellStyle name="표준 10 8" xfId="3139" xr:uid="{00000000-0005-0000-0000-0000430C0000}"/>
    <cellStyle name="표준 10 9" xfId="3140" xr:uid="{00000000-0005-0000-0000-0000440C0000}"/>
    <cellStyle name="표준 11" xfId="3141" xr:uid="{00000000-0005-0000-0000-0000450C0000}"/>
    <cellStyle name="표준 11 10" xfId="3142" xr:uid="{00000000-0005-0000-0000-0000460C0000}"/>
    <cellStyle name="표준 11 11" xfId="3143" xr:uid="{00000000-0005-0000-0000-0000470C0000}"/>
    <cellStyle name="표준 11 2" xfId="3144" xr:uid="{00000000-0005-0000-0000-0000480C0000}"/>
    <cellStyle name="표준 11 2 2" xfId="3145" xr:uid="{00000000-0005-0000-0000-0000490C0000}"/>
    <cellStyle name="표준 11 3" xfId="3146" xr:uid="{00000000-0005-0000-0000-00004A0C0000}"/>
    <cellStyle name="표준 11 3 2" xfId="3147" xr:uid="{00000000-0005-0000-0000-00004B0C0000}"/>
    <cellStyle name="표준 11 4" xfId="3148" xr:uid="{00000000-0005-0000-0000-00004C0C0000}"/>
    <cellStyle name="표준 11 4 2" xfId="3149" xr:uid="{00000000-0005-0000-0000-00004D0C0000}"/>
    <cellStyle name="표준 11 5" xfId="3150" xr:uid="{00000000-0005-0000-0000-00004E0C0000}"/>
    <cellStyle name="표준 11 6" xfId="3151" xr:uid="{00000000-0005-0000-0000-00004F0C0000}"/>
    <cellStyle name="표준 11 7" xfId="3152" xr:uid="{00000000-0005-0000-0000-0000500C0000}"/>
    <cellStyle name="표준 11 8" xfId="3153" xr:uid="{00000000-0005-0000-0000-0000510C0000}"/>
    <cellStyle name="표준 11 9" xfId="3154" xr:uid="{00000000-0005-0000-0000-0000520C0000}"/>
    <cellStyle name="표준 12" xfId="3155" xr:uid="{00000000-0005-0000-0000-0000530C0000}"/>
    <cellStyle name="표준 12 2" xfId="3156" xr:uid="{00000000-0005-0000-0000-0000540C0000}"/>
    <cellStyle name="표준 12 2 2" xfId="3157" xr:uid="{00000000-0005-0000-0000-0000550C0000}"/>
    <cellStyle name="표준 12 3" xfId="3158" xr:uid="{00000000-0005-0000-0000-0000560C0000}"/>
    <cellStyle name="표준 12 3 2" xfId="3159" xr:uid="{00000000-0005-0000-0000-0000570C0000}"/>
    <cellStyle name="표준 12 4" xfId="3160" xr:uid="{00000000-0005-0000-0000-0000580C0000}"/>
    <cellStyle name="표준 12 4 2" xfId="3161" xr:uid="{00000000-0005-0000-0000-0000590C0000}"/>
    <cellStyle name="표준 12 5" xfId="3162" xr:uid="{00000000-0005-0000-0000-00005A0C0000}"/>
    <cellStyle name="표준 12 6" xfId="3163" xr:uid="{00000000-0005-0000-0000-00005B0C0000}"/>
    <cellStyle name="표준 13 2" xfId="3164" xr:uid="{00000000-0005-0000-0000-00005C0C0000}"/>
    <cellStyle name="표준 14 2" xfId="3165" xr:uid="{00000000-0005-0000-0000-00005D0C0000}"/>
    <cellStyle name="표준 15 2" xfId="3166" xr:uid="{00000000-0005-0000-0000-00005E0C0000}"/>
    <cellStyle name="표준 15 3" xfId="3167" xr:uid="{00000000-0005-0000-0000-00005F0C0000}"/>
    <cellStyle name="표준 16" xfId="3168" xr:uid="{00000000-0005-0000-0000-0000600C0000}"/>
    <cellStyle name="표준 16 2" xfId="3169" xr:uid="{00000000-0005-0000-0000-0000610C0000}"/>
    <cellStyle name="표준 16 3" xfId="3170" xr:uid="{00000000-0005-0000-0000-0000620C0000}"/>
    <cellStyle name="표준 17" xfId="3171" xr:uid="{00000000-0005-0000-0000-0000630C0000}"/>
    <cellStyle name="표준 17 2" xfId="3172" xr:uid="{00000000-0005-0000-0000-0000640C0000}"/>
    <cellStyle name="표준 17 3" xfId="3173" xr:uid="{00000000-0005-0000-0000-0000650C0000}"/>
    <cellStyle name="표준 18 2" xfId="3174" xr:uid="{00000000-0005-0000-0000-0000660C0000}"/>
    <cellStyle name="표준 18 3" xfId="3175" xr:uid="{00000000-0005-0000-0000-0000670C0000}"/>
    <cellStyle name="표준 19 2" xfId="3176" xr:uid="{00000000-0005-0000-0000-0000680C0000}"/>
    <cellStyle name="표준 19 3" xfId="3177" xr:uid="{00000000-0005-0000-0000-0000690C0000}"/>
    <cellStyle name="표준 2" xfId="3178" xr:uid="{00000000-0005-0000-0000-00006A0C0000}"/>
    <cellStyle name="표준 2 10" xfId="3179" xr:uid="{00000000-0005-0000-0000-00006B0C0000}"/>
    <cellStyle name="표준 2 10 2" xfId="3180" xr:uid="{00000000-0005-0000-0000-00006C0C0000}"/>
    <cellStyle name="표준 2 11" xfId="3181" xr:uid="{00000000-0005-0000-0000-00006D0C0000}"/>
    <cellStyle name="표준 2 11 2" xfId="3182" xr:uid="{00000000-0005-0000-0000-00006E0C0000}"/>
    <cellStyle name="표준 2 12" xfId="3183" xr:uid="{00000000-0005-0000-0000-00006F0C0000}"/>
    <cellStyle name="표준 2 12 2" xfId="3184" xr:uid="{00000000-0005-0000-0000-0000700C0000}"/>
    <cellStyle name="표준 2 13" xfId="3185" xr:uid="{00000000-0005-0000-0000-0000710C0000}"/>
    <cellStyle name="표준 2 13 2" xfId="3186" xr:uid="{00000000-0005-0000-0000-0000720C0000}"/>
    <cellStyle name="표준 2 14" xfId="3187" xr:uid="{00000000-0005-0000-0000-0000730C0000}"/>
    <cellStyle name="표준 2 14 2" xfId="3188" xr:uid="{00000000-0005-0000-0000-0000740C0000}"/>
    <cellStyle name="표준 2 15" xfId="3189" xr:uid="{00000000-0005-0000-0000-0000750C0000}"/>
    <cellStyle name="표준 2 15 2" xfId="3190" xr:uid="{00000000-0005-0000-0000-0000760C0000}"/>
    <cellStyle name="표준 2 16" xfId="3191" xr:uid="{00000000-0005-0000-0000-0000770C0000}"/>
    <cellStyle name="표준 2 16 2" xfId="3192" xr:uid="{00000000-0005-0000-0000-0000780C0000}"/>
    <cellStyle name="표준 2 16 3" xfId="3193" xr:uid="{00000000-0005-0000-0000-0000790C0000}"/>
    <cellStyle name="표준 2 16 4" xfId="3194" xr:uid="{00000000-0005-0000-0000-00007A0C0000}"/>
    <cellStyle name="표준 2 17" xfId="3195" xr:uid="{00000000-0005-0000-0000-00007B0C0000}"/>
    <cellStyle name="표준 2 17 2" xfId="3196" xr:uid="{00000000-0005-0000-0000-00007C0C0000}"/>
    <cellStyle name="표준 2 17 3" xfId="3197" xr:uid="{00000000-0005-0000-0000-00007D0C0000}"/>
    <cellStyle name="표준 2 17 4" xfId="3198" xr:uid="{00000000-0005-0000-0000-00007E0C0000}"/>
    <cellStyle name="표준 2 18" xfId="3199" xr:uid="{00000000-0005-0000-0000-00007F0C0000}"/>
    <cellStyle name="표준 2 18 2" xfId="3200" xr:uid="{00000000-0005-0000-0000-0000800C0000}"/>
    <cellStyle name="표준 2 18 3" xfId="3201" xr:uid="{00000000-0005-0000-0000-0000810C0000}"/>
    <cellStyle name="표준 2 18 4" xfId="3202" xr:uid="{00000000-0005-0000-0000-0000820C0000}"/>
    <cellStyle name="표준 2 19" xfId="3203" xr:uid="{00000000-0005-0000-0000-0000830C0000}"/>
    <cellStyle name="표준 2 19 2" xfId="3204" xr:uid="{00000000-0005-0000-0000-0000840C0000}"/>
    <cellStyle name="표준 2 19 3" xfId="3205" xr:uid="{00000000-0005-0000-0000-0000850C0000}"/>
    <cellStyle name="표준 2 19 4" xfId="3206" xr:uid="{00000000-0005-0000-0000-0000860C0000}"/>
    <cellStyle name="표준 2 2" xfId="3207" xr:uid="{00000000-0005-0000-0000-0000870C0000}"/>
    <cellStyle name="표준 2 2 2" xfId="3208" xr:uid="{00000000-0005-0000-0000-0000880C0000}"/>
    <cellStyle name="표준 2 2 2 2" xfId="3209" xr:uid="{00000000-0005-0000-0000-0000890C0000}"/>
    <cellStyle name="표준 2 2 2 2 2" xfId="3210" xr:uid="{00000000-0005-0000-0000-00008A0C0000}"/>
    <cellStyle name="표준 2 2 2 2 2 2" xfId="3211" xr:uid="{00000000-0005-0000-0000-00008B0C0000}"/>
    <cellStyle name="표준 2 2 2 3" xfId="3212" xr:uid="{00000000-0005-0000-0000-00008C0C0000}"/>
    <cellStyle name="표준 2 2 3" xfId="3213" xr:uid="{00000000-0005-0000-0000-00008D0C0000}"/>
    <cellStyle name="표준 2 2 4" xfId="3214" xr:uid="{00000000-0005-0000-0000-00008E0C0000}"/>
    <cellStyle name="표준 2 20" xfId="3215" xr:uid="{00000000-0005-0000-0000-00008F0C0000}"/>
    <cellStyle name="표준 2 20 2" xfId="3216" xr:uid="{00000000-0005-0000-0000-0000900C0000}"/>
    <cellStyle name="표준 2 20 3" xfId="3217" xr:uid="{00000000-0005-0000-0000-0000910C0000}"/>
    <cellStyle name="표준 2 21" xfId="3218" xr:uid="{00000000-0005-0000-0000-0000920C0000}"/>
    <cellStyle name="표준 2 21 2" xfId="3219" xr:uid="{00000000-0005-0000-0000-0000930C0000}"/>
    <cellStyle name="표준 2 22" xfId="3220" xr:uid="{00000000-0005-0000-0000-0000940C0000}"/>
    <cellStyle name="표준 2 22 2" xfId="3221" xr:uid="{00000000-0005-0000-0000-0000950C0000}"/>
    <cellStyle name="표준 2 23" xfId="3222" xr:uid="{00000000-0005-0000-0000-0000960C0000}"/>
    <cellStyle name="표준 2 23 2" xfId="3223" xr:uid="{00000000-0005-0000-0000-0000970C0000}"/>
    <cellStyle name="표준 2 24" xfId="3224" xr:uid="{00000000-0005-0000-0000-0000980C0000}"/>
    <cellStyle name="표준 2 24 2" xfId="3225" xr:uid="{00000000-0005-0000-0000-0000990C0000}"/>
    <cellStyle name="표준 2 25" xfId="3226" xr:uid="{00000000-0005-0000-0000-00009A0C0000}"/>
    <cellStyle name="표준 2 25 2" xfId="3227" xr:uid="{00000000-0005-0000-0000-00009B0C0000}"/>
    <cellStyle name="표준 2 26" xfId="3228" xr:uid="{00000000-0005-0000-0000-00009C0C0000}"/>
    <cellStyle name="표준 2 26 2" xfId="3229" xr:uid="{00000000-0005-0000-0000-00009D0C0000}"/>
    <cellStyle name="표준 2 27" xfId="3230" xr:uid="{00000000-0005-0000-0000-00009E0C0000}"/>
    <cellStyle name="표준 2 27 2" xfId="3231" xr:uid="{00000000-0005-0000-0000-00009F0C0000}"/>
    <cellStyle name="표준 2 28" xfId="3232" xr:uid="{00000000-0005-0000-0000-0000A00C0000}"/>
    <cellStyle name="표준 2 28 2" xfId="3233" xr:uid="{00000000-0005-0000-0000-0000A10C0000}"/>
    <cellStyle name="표준 2 29" xfId="3234" xr:uid="{00000000-0005-0000-0000-0000A20C0000}"/>
    <cellStyle name="표준 2 29 2" xfId="3235" xr:uid="{00000000-0005-0000-0000-0000A30C0000}"/>
    <cellStyle name="표준 2 3" xfId="3236" xr:uid="{00000000-0005-0000-0000-0000A40C0000}"/>
    <cellStyle name="표준 2 3 2" xfId="3237" xr:uid="{00000000-0005-0000-0000-0000A50C0000}"/>
    <cellStyle name="표준 2 30" xfId="3238" xr:uid="{00000000-0005-0000-0000-0000A60C0000}"/>
    <cellStyle name="표준 2 30 2" xfId="3239" xr:uid="{00000000-0005-0000-0000-0000A70C0000}"/>
    <cellStyle name="표준 2 31" xfId="3240" xr:uid="{00000000-0005-0000-0000-0000A80C0000}"/>
    <cellStyle name="표준 2 31 2" xfId="3241" xr:uid="{00000000-0005-0000-0000-0000A90C0000}"/>
    <cellStyle name="표준 2 32" xfId="3242" xr:uid="{00000000-0005-0000-0000-0000AA0C0000}"/>
    <cellStyle name="표준 2 32 2" xfId="3243" xr:uid="{00000000-0005-0000-0000-0000AB0C0000}"/>
    <cellStyle name="표준 2 33" xfId="3244" xr:uid="{00000000-0005-0000-0000-0000AC0C0000}"/>
    <cellStyle name="표준 2 33 2" xfId="3245" xr:uid="{00000000-0005-0000-0000-0000AD0C0000}"/>
    <cellStyle name="표준 2 34" xfId="3246" xr:uid="{00000000-0005-0000-0000-0000AE0C0000}"/>
    <cellStyle name="표준 2 34 2" xfId="3247" xr:uid="{00000000-0005-0000-0000-0000AF0C0000}"/>
    <cellStyle name="표준 2 35" xfId="3248" xr:uid="{00000000-0005-0000-0000-0000B00C0000}"/>
    <cellStyle name="표준 2 35 2" xfId="3249" xr:uid="{00000000-0005-0000-0000-0000B10C0000}"/>
    <cellStyle name="표준 2 36" xfId="3250" xr:uid="{00000000-0005-0000-0000-0000B20C0000}"/>
    <cellStyle name="표준 2 36 2" xfId="3251" xr:uid="{00000000-0005-0000-0000-0000B30C0000}"/>
    <cellStyle name="표준 2 37" xfId="3252" xr:uid="{00000000-0005-0000-0000-0000B40C0000}"/>
    <cellStyle name="표준 2 37 2" xfId="3253" xr:uid="{00000000-0005-0000-0000-0000B50C0000}"/>
    <cellStyle name="표준 2 38" xfId="3254" xr:uid="{00000000-0005-0000-0000-0000B60C0000}"/>
    <cellStyle name="표준 2 38 2" xfId="3255" xr:uid="{00000000-0005-0000-0000-0000B70C0000}"/>
    <cellStyle name="표준 2 39" xfId="3256" xr:uid="{00000000-0005-0000-0000-0000B80C0000}"/>
    <cellStyle name="표준 2 39 2" xfId="3257" xr:uid="{00000000-0005-0000-0000-0000B90C0000}"/>
    <cellStyle name="표준 2 4" xfId="3258" xr:uid="{00000000-0005-0000-0000-0000BA0C0000}"/>
    <cellStyle name="표준 2 4 2" xfId="3259" xr:uid="{00000000-0005-0000-0000-0000BB0C0000}"/>
    <cellStyle name="표준 2 40" xfId="3260" xr:uid="{00000000-0005-0000-0000-0000BC0C0000}"/>
    <cellStyle name="표준 2 40 2" xfId="3261" xr:uid="{00000000-0005-0000-0000-0000BD0C0000}"/>
    <cellStyle name="표준 2 41" xfId="3262" xr:uid="{00000000-0005-0000-0000-0000BE0C0000}"/>
    <cellStyle name="표준 2 41 2" xfId="3263" xr:uid="{00000000-0005-0000-0000-0000BF0C0000}"/>
    <cellStyle name="표준 2 42" xfId="3264" xr:uid="{00000000-0005-0000-0000-0000C00C0000}"/>
    <cellStyle name="표준 2 42 2" xfId="3265" xr:uid="{00000000-0005-0000-0000-0000C10C0000}"/>
    <cellStyle name="표준 2 43" xfId="3266" xr:uid="{00000000-0005-0000-0000-0000C20C0000}"/>
    <cellStyle name="표준 2 43 2" xfId="3267" xr:uid="{00000000-0005-0000-0000-0000C30C0000}"/>
    <cellStyle name="표준 2 44" xfId="3268" xr:uid="{00000000-0005-0000-0000-0000C40C0000}"/>
    <cellStyle name="표준 2 44 2" xfId="3269" xr:uid="{00000000-0005-0000-0000-0000C50C0000}"/>
    <cellStyle name="표준 2 45" xfId="3270" xr:uid="{00000000-0005-0000-0000-0000C60C0000}"/>
    <cellStyle name="표준 2 45 2" xfId="3271" xr:uid="{00000000-0005-0000-0000-0000C70C0000}"/>
    <cellStyle name="표준 2 46" xfId="3272" xr:uid="{00000000-0005-0000-0000-0000C80C0000}"/>
    <cellStyle name="표준 2 46 2" xfId="3273" xr:uid="{00000000-0005-0000-0000-0000C90C0000}"/>
    <cellStyle name="표준 2 47" xfId="3274" xr:uid="{00000000-0005-0000-0000-0000CA0C0000}"/>
    <cellStyle name="표준 2 47 2" xfId="3275" xr:uid="{00000000-0005-0000-0000-0000CB0C0000}"/>
    <cellStyle name="표준 2 48" xfId="3276" xr:uid="{00000000-0005-0000-0000-0000CC0C0000}"/>
    <cellStyle name="표준 2 48 2" xfId="3277" xr:uid="{00000000-0005-0000-0000-0000CD0C0000}"/>
    <cellStyle name="표준 2 49" xfId="3278" xr:uid="{00000000-0005-0000-0000-0000CE0C0000}"/>
    <cellStyle name="표준 2 49 2" xfId="3279" xr:uid="{00000000-0005-0000-0000-0000CF0C0000}"/>
    <cellStyle name="표준 2 5" xfId="3280" xr:uid="{00000000-0005-0000-0000-0000D00C0000}"/>
    <cellStyle name="표준 2 5 2" xfId="3281" xr:uid="{00000000-0005-0000-0000-0000D10C0000}"/>
    <cellStyle name="표준 2 50" xfId="3282" xr:uid="{00000000-0005-0000-0000-0000D20C0000}"/>
    <cellStyle name="표준 2 50 2" xfId="3283" xr:uid="{00000000-0005-0000-0000-0000D30C0000}"/>
    <cellStyle name="표준 2 51" xfId="3284" xr:uid="{00000000-0005-0000-0000-0000D40C0000}"/>
    <cellStyle name="표준 2 51 2" xfId="3285" xr:uid="{00000000-0005-0000-0000-0000D50C0000}"/>
    <cellStyle name="표준 2 52" xfId="3286" xr:uid="{00000000-0005-0000-0000-0000D60C0000}"/>
    <cellStyle name="표준 2 52 2" xfId="3287" xr:uid="{00000000-0005-0000-0000-0000D70C0000}"/>
    <cellStyle name="표준 2 53" xfId="3288" xr:uid="{00000000-0005-0000-0000-0000D80C0000}"/>
    <cellStyle name="표준 2 54" xfId="3289" xr:uid="{00000000-0005-0000-0000-0000D90C0000}"/>
    <cellStyle name="표준 2 55" xfId="3290" xr:uid="{00000000-0005-0000-0000-0000DA0C0000}"/>
    <cellStyle name="표준 2 56" xfId="3291" xr:uid="{00000000-0005-0000-0000-0000DB0C0000}"/>
    <cellStyle name="표준 2 57" xfId="3292" xr:uid="{00000000-0005-0000-0000-0000DC0C0000}"/>
    <cellStyle name="표준 2 58" xfId="3293" xr:uid="{00000000-0005-0000-0000-0000DD0C0000}"/>
    <cellStyle name="표준 2 59" xfId="3294" xr:uid="{00000000-0005-0000-0000-0000DE0C0000}"/>
    <cellStyle name="표준 2 6" xfId="3295" xr:uid="{00000000-0005-0000-0000-0000DF0C0000}"/>
    <cellStyle name="표준 2 6 2" xfId="3296" xr:uid="{00000000-0005-0000-0000-0000E00C0000}"/>
    <cellStyle name="표준 2 60" xfId="3297" xr:uid="{00000000-0005-0000-0000-0000E10C0000}"/>
    <cellStyle name="표준 2 61" xfId="3298" xr:uid="{00000000-0005-0000-0000-0000E20C0000}"/>
    <cellStyle name="표준 2 62" xfId="3299" xr:uid="{00000000-0005-0000-0000-0000E30C0000}"/>
    <cellStyle name="표준 2 63" xfId="3300" xr:uid="{00000000-0005-0000-0000-0000E40C0000}"/>
    <cellStyle name="표준 2 64" xfId="3301" xr:uid="{00000000-0005-0000-0000-0000E50C0000}"/>
    <cellStyle name="표준 2 65" xfId="3302" xr:uid="{00000000-0005-0000-0000-0000E60C0000}"/>
    <cellStyle name="표준 2 66" xfId="3303" xr:uid="{00000000-0005-0000-0000-0000E70C0000}"/>
    <cellStyle name="표준 2 67" xfId="3304" xr:uid="{00000000-0005-0000-0000-0000E80C0000}"/>
    <cellStyle name="표준 2 68" xfId="3305" xr:uid="{00000000-0005-0000-0000-0000E90C0000}"/>
    <cellStyle name="표준 2 69" xfId="3306" xr:uid="{00000000-0005-0000-0000-0000EA0C0000}"/>
    <cellStyle name="표준 2 7" xfId="3307" xr:uid="{00000000-0005-0000-0000-0000EB0C0000}"/>
    <cellStyle name="표준 2 7 2" xfId="3308" xr:uid="{00000000-0005-0000-0000-0000EC0C0000}"/>
    <cellStyle name="표준 2 70" xfId="3309" xr:uid="{00000000-0005-0000-0000-0000ED0C0000}"/>
    <cellStyle name="표준 2 71" xfId="3310" xr:uid="{00000000-0005-0000-0000-0000EE0C0000}"/>
    <cellStyle name="표준 2 72" xfId="3311" xr:uid="{00000000-0005-0000-0000-0000EF0C0000}"/>
    <cellStyle name="표준 2 73" xfId="3312" xr:uid="{00000000-0005-0000-0000-0000F00C0000}"/>
    <cellStyle name="표준 2 74" xfId="3313" xr:uid="{00000000-0005-0000-0000-0000F10C0000}"/>
    <cellStyle name="표준 2 75" xfId="3314" xr:uid="{00000000-0005-0000-0000-0000F20C0000}"/>
    <cellStyle name="표준 2 76" xfId="3315" xr:uid="{00000000-0005-0000-0000-0000F30C0000}"/>
    <cellStyle name="표준 2 77" xfId="3316" xr:uid="{00000000-0005-0000-0000-0000F40C0000}"/>
    <cellStyle name="표준 2 78" xfId="3317" xr:uid="{00000000-0005-0000-0000-0000F50C0000}"/>
    <cellStyle name="표준 2 79" xfId="3318" xr:uid="{00000000-0005-0000-0000-0000F60C0000}"/>
    <cellStyle name="표준 2 8" xfId="3319" xr:uid="{00000000-0005-0000-0000-0000F70C0000}"/>
    <cellStyle name="표준 2 8 2" xfId="3320" xr:uid="{00000000-0005-0000-0000-0000F80C0000}"/>
    <cellStyle name="표준 2 80" xfId="3321" xr:uid="{00000000-0005-0000-0000-0000F90C0000}"/>
    <cellStyle name="표준 2 81" xfId="3322" xr:uid="{00000000-0005-0000-0000-0000FA0C0000}"/>
    <cellStyle name="표준 2 82" xfId="3323" xr:uid="{00000000-0005-0000-0000-0000FB0C0000}"/>
    <cellStyle name="표준 2 83" xfId="3324" xr:uid="{00000000-0005-0000-0000-0000FC0C0000}"/>
    <cellStyle name="표준 2 9" xfId="3325" xr:uid="{00000000-0005-0000-0000-0000FD0C0000}"/>
    <cellStyle name="표준 2 9 2" xfId="3326" xr:uid="{00000000-0005-0000-0000-0000FE0C0000}"/>
    <cellStyle name="표준 2 9 2 2" xfId="3327" xr:uid="{00000000-0005-0000-0000-0000FF0C0000}"/>
    <cellStyle name="표준 2 9 3" xfId="3328" xr:uid="{00000000-0005-0000-0000-0000000D0000}"/>
    <cellStyle name="표준 2 9 4" xfId="3329" xr:uid="{00000000-0005-0000-0000-0000010D0000}"/>
    <cellStyle name="표준 2 9 5" xfId="3330" xr:uid="{00000000-0005-0000-0000-0000020D0000}"/>
    <cellStyle name="표준 2 9 6" xfId="3331" xr:uid="{00000000-0005-0000-0000-0000030D0000}"/>
    <cellStyle name="표준 2 9 7" xfId="3332" xr:uid="{00000000-0005-0000-0000-0000040D0000}"/>
    <cellStyle name="표준 20" xfId="3333" xr:uid="{00000000-0005-0000-0000-0000050D0000}"/>
    <cellStyle name="표준 20 2" xfId="3334" xr:uid="{00000000-0005-0000-0000-0000060D0000}"/>
    <cellStyle name="표준 21" xfId="3335" xr:uid="{00000000-0005-0000-0000-0000070D0000}"/>
    <cellStyle name="표준 21 2" xfId="3336" xr:uid="{00000000-0005-0000-0000-0000080D0000}"/>
    <cellStyle name="표준 21 3" xfId="3337" xr:uid="{00000000-0005-0000-0000-0000090D0000}"/>
    <cellStyle name="표준 21 4" xfId="3338" xr:uid="{00000000-0005-0000-0000-00000A0D0000}"/>
    <cellStyle name="표준 22" xfId="3339" xr:uid="{00000000-0005-0000-0000-00000B0D0000}"/>
    <cellStyle name="표준 22 2" xfId="3340" xr:uid="{00000000-0005-0000-0000-00000C0D0000}"/>
    <cellStyle name="표준 23" xfId="3341" xr:uid="{00000000-0005-0000-0000-00000D0D0000}"/>
    <cellStyle name="표준 23 2" xfId="3342" xr:uid="{00000000-0005-0000-0000-00000E0D0000}"/>
    <cellStyle name="표준 24" xfId="3343" xr:uid="{00000000-0005-0000-0000-00000F0D0000}"/>
    <cellStyle name="표준 24 2" xfId="3344" xr:uid="{00000000-0005-0000-0000-0000100D0000}"/>
    <cellStyle name="표준 25" xfId="3345" xr:uid="{00000000-0005-0000-0000-0000110D0000}"/>
    <cellStyle name="표준 25 2" xfId="3346" xr:uid="{00000000-0005-0000-0000-0000120D0000}"/>
    <cellStyle name="표준 26" xfId="3347" xr:uid="{00000000-0005-0000-0000-0000130D0000}"/>
    <cellStyle name="표준 26 2" xfId="3348" xr:uid="{00000000-0005-0000-0000-0000140D0000}"/>
    <cellStyle name="표준 26 3" xfId="3349" xr:uid="{00000000-0005-0000-0000-0000150D0000}"/>
    <cellStyle name="표준 27" xfId="3350" xr:uid="{00000000-0005-0000-0000-0000160D0000}"/>
    <cellStyle name="표준 27 2" xfId="3351" xr:uid="{00000000-0005-0000-0000-0000170D0000}"/>
    <cellStyle name="표준 28" xfId="3352" xr:uid="{00000000-0005-0000-0000-0000180D0000}"/>
    <cellStyle name="표준 28 2" xfId="3353" xr:uid="{00000000-0005-0000-0000-0000190D0000}"/>
    <cellStyle name="표준 29" xfId="3354" xr:uid="{00000000-0005-0000-0000-00001A0D0000}"/>
    <cellStyle name="표준 29 2" xfId="3355" xr:uid="{00000000-0005-0000-0000-00001B0D0000}"/>
    <cellStyle name="표준 3" xfId="3356" xr:uid="{00000000-0005-0000-0000-00001C0D0000}"/>
    <cellStyle name="표준 3 10" xfId="3357" xr:uid="{00000000-0005-0000-0000-00001D0D0000}"/>
    <cellStyle name="표준 3 10 2" xfId="3358" xr:uid="{00000000-0005-0000-0000-00001E0D0000}"/>
    <cellStyle name="표준 3 11" xfId="3359" xr:uid="{00000000-0005-0000-0000-00001F0D0000}"/>
    <cellStyle name="표준 3 11 2" xfId="3360" xr:uid="{00000000-0005-0000-0000-0000200D0000}"/>
    <cellStyle name="표준 3 12" xfId="3361" xr:uid="{00000000-0005-0000-0000-0000210D0000}"/>
    <cellStyle name="표준 3 13" xfId="3362" xr:uid="{00000000-0005-0000-0000-0000220D0000}"/>
    <cellStyle name="표준 3 13 2" xfId="3363" xr:uid="{00000000-0005-0000-0000-0000230D0000}"/>
    <cellStyle name="표준 3 14" xfId="3364" xr:uid="{00000000-0005-0000-0000-0000240D0000}"/>
    <cellStyle name="표준 3 15" xfId="3365" xr:uid="{00000000-0005-0000-0000-0000250D0000}"/>
    <cellStyle name="표준 3 16" xfId="3366" xr:uid="{00000000-0005-0000-0000-0000260D0000}"/>
    <cellStyle name="표준 3 2" xfId="3367" xr:uid="{00000000-0005-0000-0000-0000270D0000}"/>
    <cellStyle name="표준 3 2 2" xfId="3368" xr:uid="{00000000-0005-0000-0000-0000280D0000}"/>
    <cellStyle name="표준 3 2 2 2" xfId="3369" xr:uid="{00000000-0005-0000-0000-0000290D0000}"/>
    <cellStyle name="표준 3 2 3" xfId="3370" xr:uid="{00000000-0005-0000-0000-00002A0D0000}"/>
    <cellStyle name="표준 3 2 4" xfId="3371" xr:uid="{00000000-0005-0000-0000-00002B0D0000}"/>
    <cellStyle name="표준 3 3" xfId="3372" xr:uid="{00000000-0005-0000-0000-00002C0D0000}"/>
    <cellStyle name="표준 3 3 10" xfId="3373" xr:uid="{00000000-0005-0000-0000-00002D0D0000}"/>
    <cellStyle name="표준 3 3 11" xfId="3374" xr:uid="{00000000-0005-0000-0000-00002E0D0000}"/>
    <cellStyle name="표준 3 3 12" xfId="3375" xr:uid="{00000000-0005-0000-0000-00002F0D0000}"/>
    <cellStyle name="표준 3 3 13" xfId="3376" xr:uid="{00000000-0005-0000-0000-0000300D0000}"/>
    <cellStyle name="표준 3 3 2" xfId="3377" xr:uid="{00000000-0005-0000-0000-0000310D0000}"/>
    <cellStyle name="표준 3 3 2 2" xfId="3378" xr:uid="{00000000-0005-0000-0000-0000320D0000}"/>
    <cellStyle name="표준 3 3 3" xfId="3379" xr:uid="{00000000-0005-0000-0000-0000330D0000}"/>
    <cellStyle name="표준 3 3 4" xfId="3380" xr:uid="{00000000-0005-0000-0000-0000340D0000}"/>
    <cellStyle name="표준 3 3 5" xfId="3381" xr:uid="{00000000-0005-0000-0000-0000350D0000}"/>
    <cellStyle name="표준 3 3 6" xfId="3382" xr:uid="{00000000-0005-0000-0000-0000360D0000}"/>
    <cellStyle name="표준 3 3 7" xfId="3383" xr:uid="{00000000-0005-0000-0000-0000370D0000}"/>
    <cellStyle name="표준 3 3 8" xfId="3384" xr:uid="{00000000-0005-0000-0000-0000380D0000}"/>
    <cellStyle name="표준 3 3 9" xfId="3385" xr:uid="{00000000-0005-0000-0000-0000390D0000}"/>
    <cellStyle name="표준 3 4" xfId="3386" xr:uid="{00000000-0005-0000-0000-00003A0D0000}"/>
    <cellStyle name="표준 3 4 2" xfId="3387" xr:uid="{00000000-0005-0000-0000-00003B0D0000}"/>
    <cellStyle name="표준 3 4 2 2" xfId="3388" xr:uid="{00000000-0005-0000-0000-00003C0D0000}"/>
    <cellStyle name="표준 3 4 3" xfId="3389" xr:uid="{00000000-0005-0000-0000-00003D0D0000}"/>
    <cellStyle name="표준 3 4 4" xfId="3390" xr:uid="{00000000-0005-0000-0000-00003E0D0000}"/>
    <cellStyle name="표준 3 4 5" xfId="3391" xr:uid="{00000000-0005-0000-0000-00003F0D0000}"/>
    <cellStyle name="표준 3 4 6" xfId="3392" xr:uid="{00000000-0005-0000-0000-0000400D0000}"/>
    <cellStyle name="표준 3 4 7" xfId="3393" xr:uid="{00000000-0005-0000-0000-0000410D0000}"/>
    <cellStyle name="표준 3 5" xfId="3394" xr:uid="{00000000-0005-0000-0000-0000420D0000}"/>
    <cellStyle name="표준 3 5 2" xfId="3395" xr:uid="{00000000-0005-0000-0000-0000430D0000}"/>
    <cellStyle name="표준 3 6" xfId="3396" xr:uid="{00000000-0005-0000-0000-0000440D0000}"/>
    <cellStyle name="표준 3 6 2" xfId="3397" xr:uid="{00000000-0005-0000-0000-0000450D0000}"/>
    <cellStyle name="표준 3 6 3" xfId="3398" xr:uid="{00000000-0005-0000-0000-0000460D0000}"/>
    <cellStyle name="표준 3 7" xfId="3399" xr:uid="{00000000-0005-0000-0000-0000470D0000}"/>
    <cellStyle name="표준 3 7 2" xfId="3400" xr:uid="{00000000-0005-0000-0000-0000480D0000}"/>
    <cellStyle name="표준 3 7 3" xfId="3401" xr:uid="{00000000-0005-0000-0000-0000490D0000}"/>
    <cellStyle name="표준 3 8" xfId="3402" xr:uid="{00000000-0005-0000-0000-00004A0D0000}"/>
    <cellStyle name="표준 3 8 2" xfId="3403" xr:uid="{00000000-0005-0000-0000-00004B0D0000}"/>
    <cellStyle name="표준 3 9" xfId="3404" xr:uid="{00000000-0005-0000-0000-00004C0D0000}"/>
    <cellStyle name="표준 3 9 2" xfId="3405" xr:uid="{00000000-0005-0000-0000-00004D0D0000}"/>
    <cellStyle name="표준 3 9 3" xfId="3406" xr:uid="{00000000-0005-0000-0000-00004E0D0000}"/>
    <cellStyle name="표준 30" xfId="3407" xr:uid="{00000000-0005-0000-0000-00004F0D0000}"/>
    <cellStyle name="표준 30 2" xfId="3408" xr:uid="{00000000-0005-0000-0000-0000500D0000}"/>
    <cellStyle name="표준 31" xfId="3409" xr:uid="{00000000-0005-0000-0000-0000510D0000}"/>
    <cellStyle name="표준 31 2" xfId="3410" xr:uid="{00000000-0005-0000-0000-0000520D0000}"/>
    <cellStyle name="표준 31 3" xfId="3411" xr:uid="{00000000-0005-0000-0000-0000530D0000}"/>
    <cellStyle name="표준 32" xfId="3412" xr:uid="{00000000-0005-0000-0000-0000540D0000}"/>
    <cellStyle name="표준 32 2" xfId="3413" xr:uid="{00000000-0005-0000-0000-0000550D0000}"/>
    <cellStyle name="표준 32 3" xfId="3414" xr:uid="{00000000-0005-0000-0000-0000560D0000}"/>
    <cellStyle name="표준 33" xfId="3415" xr:uid="{00000000-0005-0000-0000-0000570D0000}"/>
    <cellStyle name="표준 33 2" xfId="3416" xr:uid="{00000000-0005-0000-0000-0000580D0000}"/>
    <cellStyle name="표준 34" xfId="3417" xr:uid="{00000000-0005-0000-0000-0000590D0000}"/>
    <cellStyle name="표준 34 2" xfId="3418" xr:uid="{00000000-0005-0000-0000-00005A0D0000}"/>
    <cellStyle name="표준 35" xfId="3419" xr:uid="{00000000-0005-0000-0000-00005B0D0000}"/>
    <cellStyle name="표준 36" xfId="3420" xr:uid="{00000000-0005-0000-0000-00005C0D0000}"/>
    <cellStyle name="표준 36 2" xfId="3421" xr:uid="{00000000-0005-0000-0000-00005D0D0000}"/>
    <cellStyle name="표준 37" xfId="3422" xr:uid="{00000000-0005-0000-0000-00005E0D0000}"/>
    <cellStyle name="표준 37 2" xfId="3423" xr:uid="{00000000-0005-0000-0000-00005F0D0000}"/>
    <cellStyle name="표준 38" xfId="3424" xr:uid="{00000000-0005-0000-0000-0000600D0000}"/>
    <cellStyle name="표준 38 2" xfId="3425" xr:uid="{00000000-0005-0000-0000-0000610D0000}"/>
    <cellStyle name="표준 39" xfId="3426" xr:uid="{00000000-0005-0000-0000-0000620D0000}"/>
    <cellStyle name="표준 39 2" xfId="3427" xr:uid="{00000000-0005-0000-0000-0000630D0000}"/>
    <cellStyle name="표준 4 10" xfId="3428" xr:uid="{00000000-0005-0000-0000-0000640D0000}"/>
    <cellStyle name="표준 4 2" xfId="3429" xr:uid="{00000000-0005-0000-0000-0000650D0000}"/>
    <cellStyle name="표준 4 2 2" xfId="3430" xr:uid="{00000000-0005-0000-0000-0000660D0000}"/>
    <cellStyle name="표준 4 3" xfId="3431" xr:uid="{00000000-0005-0000-0000-0000670D0000}"/>
    <cellStyle name="표준 4 3 2" xfId="3432" xr:uid="{00000000-0005-0000-0000-0000680D0000}"/>
    <cellStyle name="표준 4 4" xfId="3433" xr:uid="{00000000-0005-0000-0000-0000690D0000}"/>
    <cellStyle name="표준 4 5" xfId="3434" xr:uid="{00000000-0005-0000-0000-00006A0D0000}"/>
    <cellStyle name="표준 4 6" xfId="3435" xr:uid="{00000000-0005-0000-0000-00006B0D0000}"/>
    <cellStyle name="표준 4 7" xfId="3436" xr:uid="{00000000-0005-0000-0000-00006C0D0000}"/>
    <cellStyle name="표준 4 8" xfId="3437" xr:uid="{00000000-0005-0000-0000-00006D0D0000}"/>
    <cellStyle name="표준 4 9" xfId="3438" xr:uid="{00000000-0005-0000-0000-00006E0D0000}"/>
    <cellStyle name="표준 40" xfId="3439" xr:uid="{00000000-0005-0000-0000-00006F0D0000}"/>
    <cellStyle name="표준 40 2" xfId="3440" xr:uid="{00000000-0005-0000-0000-0000700D0000}"/>
    <cellStyle name="표준 41" xfId="3441" xr:uid="{00000000-0005-0000-0000-0000710D0000}"/>
    <cellStyle name="표준 42" xfId="3442" xr:uid="{00000000-0005-0000-0000-0000720D0000}"/>
    <cellStyle name="표준 43" xfId="3443" xr:uid="{00000000-0005-0000-0000-0000730D0000}"/>
    <cellStyle name="표준 44" xfId="3444" xr:uid="{00000000-0005-0000-0000-0000740D0000}"/>
    <cellStyle name="표준 45" xfId="3445" xr:uid="{00000000-0005-0000-0000-0000750D0000}"/>
    <cellStyle name="표준 5 10" xfId="3446" xr:uid="{00000000-0005-0000-0000-0000760D0000}"/>
    <cellStyle name="표준 5 2" xfId="3447" xr:uid="{00000000-0005-0000-0000-0000770D0000}"/>
    <cellStyle name="표준 5 3" xfId="3448" xr:uid="{00000000-0005-0000-0000-0000780D0000}"/>
    <cellStyle name="표준 5 4" xfId="3449" xr:uid="{00000000-0005-0000-0000-0000790D0000}"/>
    <cellStyle name="표준 5 5" xfId="3450" xr:uid="{00000000-0005-0000-0000-00007A0D0000}"/>
    <cellStyle name="표준 5 6" xfId="3451" xr:uid="{00000000-0005-0000-0000-00007B0D0000}"/>
    <cellStyle name="표준 5 7" xfId="3452" xr:uid="{00000000-0005-0000-0000-00007C0D0000}"/>
    <cellStyle name="표준 5 8" xfId="3453" xr:uid="{00000000-0005-0000-0000-00007D0D0000}"/>
    <cellStyle name="표준 5 9" xfId="3454" xr:uid="{00000000-0005-0000-0000-00007E0D0000}"/>
    <cellStyle name="표준 50" xfId="3455" xr:uid="{00000000-0005-0000-0000-00007F0D0000}"/>
    <cellStyle name="표준 51" xfId="3456" xr:uid="{00000000-0005-0000-0000-0000800D0000}"/>
    <cellStyle name="표준 6 10" xfId="3457" xr:uid="{00000000-0005-0000-0000-0000810D0000}"/>
    <cellStyle name="표준 6 2" xfId="3458" xr:uid="{00000000-0005-0000-0000-0000820D0000}"/>
    <cellStyle name="표준 6 2 2" xfId="3459" xr:uid="{00000000-0005-0000-0000-0000830D0000}"/>
    <cellStyle name="표준 6 3" xfId="3460" xr:uid="{00000000-0005-0000-0000-0000840D0000}"/>
    <cellStyle name="표준 6 3 2" xfId="3461" xr:uid="{00000000-0005-0000-0000-0000850D0000}"/>
    <cellStyle name="표준 6 4" xfId="3462" xr:uid="{00000000-0005-0000-0000-0000860D0000}"/>
    <cellStyle name="표준 6 5" xfId="3463" xr:uid="{00000000-0005-0000-0000-0000870D0000}"/>
    <cellStyle name="표준 6 6" xfId="3464" xr:uid="{00000000-0005-0000-0000-0000880D0000}"/>
    <cellStyle name="표준 6 7" xfId="3465" xr:uid="{00000000-0005-0000-0000-0000890D0000}"/>
    <cellStyle name="표준 6 8" xfId="3466" xr:uid="{00000000-0005-0000-0000-00008A0D0000}"/>
    <cellStyle name="표준 6 9" xfId="3467" xr:uid="{00000000-0005-0000-0000-00008B0D0000}"/>
    <cellStyle name="표준 60" xfId="3468" xr:uid="{00000000-0005-0000-0000-00008C0D0000}"/>
    <cellStyle name="표준 60 2" xfId="3469" xr:uid="{00000000-0005-0000-0000-00008D0D0000}"/>
    <cellStyle name="표준 60 2 2" xfId="3470" xr:uid="{00000000-0005-0000-0000-00008E0D0000}"/>
    <cellStyle name="표준 63" xfId="3471" xr:uid="{00000000-0005-0000-0000-00008F0D0000}"/>
    <cellStyle name="표준 63 2" xfId="3472" xr:uid="{00000000-0005-0000-0000-0000900D0000}"/>
    <cellStyle name="표준 63 2 2" xfId="3473" xr:uid="{00000000-0005-0000-0000-0000910D0000}"/>
    <cellStyle name="표준 64" xfId="3474" xr:uid="{00000000-0005-0000-0000-0000920D0000}"/>
    <cellStyle name="표준 64 2" xfId="3475" xr:uid="{00000000-0005-0000-0000-0000930D0000}"/>
    <cellStyle name="표준 7" xfId="3476" xr:uid="{00000000-0005-0000-0000-0000940D0000}"/>
    <cellStyle name="표준 7 10" xfId="3477" xr:uid="{00000000-0005-0000-0000-0000950D0000}"/>
    <cellStyle name="표준 7 10 2" xfId="3478" xr:uid="{00000000-0005-0000-0000-0000960D0000}"/>
    <cellStyle name="표준 7 11" xfId="3479" xr:uid="{00000000-0005-0000-0000-0000970D0000}"/>
    <cellStyle name="표준 7 11 2" xfId="3480" xr:uid="{00000000-0005-0000-0000-0000980D0000}"/>
    <cellStyle name="표준 7 12" xfId="3481" xr:uid="{00000000-0005-0000-0000-0000990D0000}"/>
    <cellStyle name="표준 7 2" xfId="3482" xr:uid="{00000000-0005-0000-0000-00009A0D0000}"/>
    <cellStyle name="표준 7 2 2" xfId="3483" xr:uid="{00000000-0005-0000-0000-00009B0D0000}"/>
    <cellStyle name="표준 7 2 3" xfId="3484" xr:uid="{00000000-0005-0000-0000-00009C0D0000}"/>
    <cellStyle name="표준 7 3" xfId="3485" xr:uid="{00000000-0005-0000-0000-00009D0D0000}"/>
    <cellStyle name="표준 7 3 2" xfId="3486" xr:uid="{00000000-0005-0000-0000-00009E0D0000}"/>
    <cellStyle name="표준 7 3 3" xfId="3487" xr:uid="{00000000-0005-0000-0000-00009F0D0000}"/>
    <cellStyle name="표준 7 4" xfId="3488" xr:uid="{00000000-0005-0000-0000-0000A00D0000}"/>
    <cellStyle name="표준 7 4 2" xfId="3489" xr:uid="{00000000-0005-0000-0000-0000A10D0000}"/>
    <cellStyle name="표준 7 4 3" xfId="3490" xr:uid="{00000000-0005-0000-0000-0000A20D0000}"/>
    <cellStyle name="표준 7 5" xfId="3491" xr:uid="{00000000-0005-0000-0000-0000A30D0000}"/>
    <cellStyle name="표준 7 5 2" xfId="3492" xr:uid="{00000000-0005-0000-0000-0000A40D0000}"/>
    <cellStyle name="표준 7 6" xfId="3493" xr:uid="{00000000-0005-0000-0000-0000A50D0000}"/>
    <cellStyle name="표준 7 6 2" xfId="3494" xr:uid="{00000000-0005-0000-0000-0000A60D0000}"/>
    <cellStyle name="표준 7 7" xfId="3495" xr:uid="{00000000-0005-0000-0000-0000A70D0000}"/>
    <cellStyle name="표준 7 7 2" xfId="3496" xr:uid="{00000000-0005-0000-0000-0000A80D0000}"/>
    <cellStyle name="표준 7 8" xfId="3497" xr:uid="{00000000-0005-0000-0000-0000A90D0000}"/>
    <cellStyle name="표준 7 8 2" xfId="3498" xr:uid="{00000000-0005-0000-0000-0000AA0D0000}"/>
    <cellStyle name="표준 7 9" xfId="3499" xr:uid="{00000000-0005-0000-0000-0000AB0D0000}"/>
    <cellStyle name="표준 7 9 2" xfId="3500" xr:uid="{00000000-0005-0000-0000-0000AC0D0000}"/>
    <cellStyle name="표준 8" xfId="3501" xr:uid="{00000000-0005-0000-0000-0000AD0D0000}"/>
    <cellStyle name="표준 8 10" xfId="3502" xr:uid="{00000000-0005-0000-0000-0000AE0D0000}"/>
    <cellStyle name="표준 8 10 2" xfId="3503" xr:uid="{00000000-0005-0000-0000-0000AF0D0000}"/>
    <cellStyle name="표준 8 11" xfId="3504" xr:uid="{00000000-0005-0000-0000-0000B00D0000}"/>
    <cellStyle name="표준 8 11 2" xfId="3505" xr:uid="{00000000-0005-0000-0000-0000B10D0000}"/>
    <cellStyle name="표준 8 12" xfId="3506" xr:uid="{00000000-0005-0000-0000-0000B20D0000}"/>
    <cellStyle name="표준 8 2" xfId="3507" xr:uid="{00000000-0005-0000-0000-0000B30D0000}"/>
    <cellStyle name="표준 8 2 2" xfId="3508" xr:uid="{00000000-0005-0000-0000-0000B40D0000}"/>
    <cellStyle name="표준 8 2 3" xfId="3509" xr:uid="{00000000-0005-0000-0000-0000B50D0000}"/>
    <cellStyle name="표준 8 3" xfId="3510" xr:uid="{00000000-0005-0000-0000-0000B60D0000}"/>
    <cellStyle name="표준 8 3 2" xfId="3511" xr:uid="{00000000-0005-0000-0000-0000B70D0000}"/>
    <cellStyle name="표준 8 3 3" xfId="3512" xr:uid="{00000000-0005-0000-0000-0000B80D0000}"/>
    <cellStyle name="표준 8 4" xfId="3513" xr:uid="{00000000-0005-0000-0000-0000B90D0000}"/>
    <cellStyle name="표준 8 4 2" xfId="3514" xr:uid="{00000000-0005-0000-0000-0000BA0D0000}"/>
    <cellStyle name="표준 8 4 3" xfId="3515" xr:uid="{00000000-0005-0000-0000-0000BB0D0000}"/>
    <cellStyle name="표준 8 5" xfId="3516" xr:uid="{00000000-0005-0000-0000-0000BC0D0000}"/>
    <cellStyle name="표준 8 5 2" xfId="3517" xr:uid="{00000000-0005-0000-0000-0000BD0D0000}"/>
    <cellStyle name="표준 8 6" xfId="3518" xr:uid="{00000000-0005-0000-0000-0000BE0D0000}"/>
    <cellStyle name="표준 8 6 2" xfId="3519" xr:uid="{00000000-0005-0000-0000-0000BF0D0000}"/>
    <cellStyle name="표준 8 7" xfId="3520" xr:uid="{00000000-0005-0000-0000-0000C00D0000}"/>
    <cellStyle name="표준 8 7 2" xfId="3521" xr:uid="{00000000-0005-0000-0000-0000C10D0000}"/>
    <cellStyle name="표준 8 8" xfId="3522" xr:uid="{00000000-0005-0000-0000-0000C20D0000}"/>
    <cellStyle name="표준 8 8 2" xfId="3523" xr:uid="{00000000-0005-0000-0000-0000C30D0000}"/>
    <cellStyle name="표준 8 9" xfId="3524" xr:uid="{00000000-0005-0000-0000-0000C40D0000}"/>
    <cellStyle name="표준 8 9 2" xfId="3525" xr:uid="{00000000-0005-0000-0000-0000C50D0000}"/>
    <cellStyle name="표준 9" xfId="3526" xr:uid="{00000000-0005-0000-0000-0000C60D0000}"/>
    <cellStyle name="표준 9 10" xfId="3527" xr:uid="{00000000-0005-0000-0000-0000C70D0000}"/>
    <cellStyle name="표준 9 2" xfId="3528" xr:uid="{00000000-0005-0000-0000-0000C80D0000}"/>
    <cellStyle name="표준 9 2 2" xfId="3529" xr:uid="{00000000-0005-0000-0000-0000C90D0000}"/>
    <cellStyle name="표준 9 3" xfId="3530" xr:uid="{00000000-0005-0000-0000-0000CA0D0000}"/>
    <cellStyle name="표준 9 4" xfId="3531" xr:uid="{00000000-0005-0000-0000-0000CB0D0000}"/>
    <cellStyle name="표준 9 5" xfId="3532" xr:uid="{00000000-0005-0000-0000-0000CC0D0000}"/>
    <cellStyle name="표준 9 6" xfId="3533" xr:uid="{00000000-0005-0000-0000-0000CD0D0000}"/>
    <cellStyle name="표준 9 7" xfId="3534" xr:uid="{00000000-0005-0000-0000-0000CE0D0000}"/>
    <cellStyle name="표준 9 8" xfId="3535" xr:uid="{00000000-0005-0000-0000-0000CF0D0000}"/>
    <cellStyle name="표준 9 9" xfId="3536" xr:uid="{00000000-0005-0000-0000-0000D0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7"/>
  <sheetViews>
    <sheetView tabSelected="1" zoomScale="85" zoomScaleNormal="85" workbookViewId="0">
      <selection activeCell="G43" sqref="G43"/>
    </sheetView>
  </sheetViews>
  <sheetFormatPr defaultRowHeight="13.5" x14ac:dyDescent="0.15"/>
  <cols>
    <col min="1" max="2" width="8.77734375" customWidth="1"/>
    <col min="3" max="3" width="10.77734375" customWidth="1"/>
    <col min="4" max="4" width="19.77734375" style="9" customWidth="1"/>
    <col min="5" max="5" width="13.44140625" style="52" customWidth="1"/>
    <col min="6" max="6" width="17.21875" style="9" customWidth="1"/>
    <col min="7" max="7" width="15" style="52" bestFit="1" customWidth="1"/>
    <col min="8" max="8" width="18.77734375" style="9" customWidth="1"/>
    <col min="9" max="9" width="15" style="52" bestFit="1" customWidth="1"/>
    <col min="10" max="10" width="16.33203125" style="9" customWidth="1"/>
    <col min="11" max="11" width="13.21875" style="52" bestFit="1" customWidth="1"/>
    <col min="12" max="12" width="17.33203125" style="9" bestFit="1" customWidth="1"/>
    <col min="13" max="13" width="11.77734375" style="52" customWidth="1"/>
    <col min="14" max="14" width="20.44140625" style="9" bestFit="1" customWidth="1"/>
    <col min="15" max="15" width="15" style="52" bestFit="1" customWidth="1"/>
    <col min="16" max="16" width="12.109375" style="9" customWidth="1"/>
    <col min="17" max="17" width="10.5546875" style="52" customWidth="1"/>
    <col min="18" max="18" width="17.33203125" style="9" bestFit="1" customWidth="1"/>
    <col min="19" max="19" width="11.21875" style="52" customWidth="1"/>
    <col min="20" max="20" width="19.21875" style="9" bestFit="1" customWidth="1"/>
    <col min="21" max="21" width="15" style="52" bestFit="1" customWidth="1"/>
    <col min="22" max="22" width="17.33203125" style="9" bestFit="1" customWidth="1"/>
    <col min="23" max="23" width="13.5546875" style="52" customWidth="1"/>
    <col min="24" max="24" width="17.33203125" style="9" bestFit="1" customWidth="1"/>
    <col min="25" max="25" width="12.109375" style="52" customWidth="1"/>
    <col min="26" max="26" width="16.109375" style="9" bestFit="1" customWidth="1"/>
    <col min="27" max="27" width="11.6640625" style="52" customWidth="1"/>
    <col min="28" max="28" width="17.88671875" style="9" customWidth="1"/>
    <col min="29" max="29" width="12.6640625" style="52" customWidth="1"/>
    <col min="30" max="30" width="16.109375" style="9" bestFit="1" customWidth="1"/>
    <col min="31" max="31" width="14.33203125" style="52" customWidth="1"/>
    <col min="32" max="32" width="19.21875" style="9" bestFit="1" customWidth="1"/>
    <col min="33" max="33" width="13" style="52" bestFit="1" customWidth="1"/>
    <col min="34" max="34" width="17.33203125" style="9" bestFit="1" customWidth="1"/>
    <col min="35" max="35" width="12.88671875" style="52" customWidth="1"/>
    <col min="36" max="36" width="17.33203125" style="9" bestFit="1" customWidth="1"/>
    <col min="37" max="37" width="11.109375" style="52" bestFit="1" customWidth="1"/>
    <col min="38" max="38" width="19.21875" style="9" bestFit="1" customWidth="1"/>
    <col min="39" max="39" width="12" style="52" customWidth="1"/>
    <col min="40" max="40" width="19.21875" style="9" bestFit="1" customWidth="1"/>
    <col min="41" max="41" width="13" style="52" bestFit="1" customWidth="1"/>
    <col min="42" max="42" width="19.21875" style="9" bestFit="1" customWidth="1"/>
    <col min="43" max="43" width="12" style="52" customWidth="1"/>
    <col min="44" max="44" width="16.109375" style="9" bestFit="1" customWidth="1"/>
    <col min="45" max="45" width="12.88671875" style="52" customWidth="1"/>
    <col min="46" max="46" width="16.109375" style="9" bestFit="1" customWidth="1"/>
    <col min="47" max="47" width="13.109375" style="52" customWidth="1"/>
    <col min="48" max="48" width="16.109375" style="9" bestFit="1" customWidth="1"/>
    <col min="49" max="49" width="12.33203125" style="52" customWidth="1"/>
    <col min="50" max="50" width="17.33203125" style="9" bestFit="1" customWidth="1"/>
    <col min="51" max="51" width="12.109375" style="52" customWidth="1"/>
    <col min="52" max="52" width="16.109375" style="9" bestFit="1" customWidth="1"/>
    <col min="53" max="53" width="11" style="52" customWidth="1"/>
    <col min="54" max="54" width="16.109375" style="9" bestFit="1" customWidth="1"/>
    <col min="55" max="55" width="11.77734375" style="52" customWidth="1"/>
    <col min="56" max="56" width="16.109375" style="9" bestFit="1" customWidth="1"/>
    <col min="57" max="57" width="11.44140625" style="52" customWidth="1"/>
    <col min="58" max="58" width="17.33203125" style="9" bestFit="1" customWidth="1"/>
    <col min="59" max="59" width="13.21875" style="52" customWidth="1"/>
    <col min="60" max="60" width="17.77734375" style="9" bestFit="1" customWidth="1"/>
    <col min="61" max="61" width="14.33203125" style="52" customWidth="1"/>
  </cols>
  <sheetData>
    <row r="1" spans="1:61" s="6" customFormat="1" ht="42" customHeight="1" x14ac:dyDescent="0.2">
      <c r="A1" s="35" t="s">
        <v>51</v>
      </c>
      <c r="B1" s="19"/>
      <c r="C1" s="19"/>
      <c r="D1" s="33"/>
      <c r="E1" s="54"/>
      <c r="F1" s="33"/>
      <c r="G1" s="50"/>
      <c r="H1" s="78"/>
      <c r="I1" s="50"/>
      <c r="J1" s="10"/>
      <c r="K1" s="50"/>
      <c r="L1" s="10"/>
      <c r="M1" s="50"/>
      <c r="N1" s="10"/>
      <c r="O1" s="50"/>
      <c r="P1" s="10"/>
      <c r="Q1" s="50"/>
      <c r="R1" s="10"/>
      <c r="S1" s="50"/>
      <c r="T1" s="10"/>
      <c r="U1" s="50"/>
      <c r="V1" s="10"/>
      <c r="W1" s="50"/>
      <c r="X1" s="10"/>
      <c r="Y1" s="50"/>
      <c r="Z1" s="10"/>
      <c r="AA1" s="50"/>
      <c r="AB1" s="10"/>
      <c r="AC1" s="50"/>
      <c r="AD1" s="10"/>
      <c r="AE1" s="50"/>
      <c r="AF1" s="10"/>
      <c r="AG1" s="50"/>
      <c r="AH1" s="10"/>
      <c r="AI1" s="50"/>
      <c r="AJ1" s="10"/>
      <c r="AK1" s="50"/>
      <c r="AL1" s="10"/>
      <c r="AM1" s="50"/>
      <c r="AN1" s="10"/>
      <c r="AO1" s="50"/>
      <c r="AP1" s="10"/>
      <c r="AQ1" s="50"/>
      <c r="AR1" s="10"/>
      <c r="AS1" s="50"/>
      <c r="AT1" s="10"/>
      <c r="AU1" s="50"/>
      <c r="AV1" s="10"/>
      <c r="AW1" s="50"/>
      <c r="AX1" s="10"/>
      <c r="AY1" s="50"/>
      <c r="AZ1" s="10"/>
      <c r="BA1" s="50"/>
      <c r="BB1" s="10"/>
      <c r="BC1" s="50"/>
      <c r="BD1" s="10"/>
      <c r="BE1" s="50"/>
      <c r="BF1" s="10"/>
      <c r="BG1" s="50"/>
      <c r="BH1" s="10"/>
      <c r="BI1" s="53" t="s">
        <v>50</v>
      </c>
    </row>
    <row r="2" spans="1:61" s="1" customFormat="1" ht="15" customHeight="1" x14ac:dyDescent="0.15">
      <c r="A2" s="107" t="s">
        <v>83</v>
      </c>
      <c r="B2" s="108"/>
      <c r="C2" s="109"/>
      <c r="D2" s="95" t="s">
        <v>84</v>
      </c>
      <c r="E2" s="96"/>
      <c r="F2" s="95" t="s">
        <v>85</v>
      </c>
      <c r="G2" s="96"/>
      <c r="H2" s="95" t="s">
        <v>86</v>
      </c>
      <c r="I2" s="96"/>
      <c r="J2" s="95" t="s">
        <v>87</v>
      </c>
      <c r="K2" s="96"/>
      <c r="L2" s="95" t="s">
        <v>88</v>
      </c>
      <c r="M2" s="96"/>
      <c r="N2" s="95" t="s">
        <v>89</v>
      </c>
      <c r="O2" s="96"/>
      <c r="P2" s="95" t="s">
        <v>90</v>
      </c>
      <c r="Q2" s="96"/>
      <c r="R2" s="95" t="s">
        <v>91</v>
      </c>
      <c r="S2" s="96"/>
      <c r="T2" s="95" t="s">
        <v>92</v>
      </c>
      <c r="U2" s="96"/>
      <c r="V2" s="95" t="s">
        <v>93</v>
      </c>
      <c r="W2" s="96"/>
      <c r="X2" s="95" t="s">
        <v>94</v>
      </c>
      <c r="Y2" s="96"/>
      <c r="Z2" s="95" t="s">
        <v>95</v>
      </c>
      <c r="AA2" s="96"/>
      <c r="AB2" s="95" t="s">
        <v>96</v>
      </c>
      <c r="AC2" s="96"/>
      <c r="AD2" s="95" t="s">
        <v>97</v>
      </c>
      <c r="AE2" s="96"/>
      <c r="AF2" s="95" t="s">
        <v>98</v>
      </c>
      <c r="AG2" s="96"/>
      <c r="AH2" s="95" t="s">
        <v>99</v>
      </c>
      <c r="AI2" s="96"/>
      <c r="AJ2" s="95" t="s">
        <v>100</v>
      </c>
      <c r="AK2" s="96"/>
      <c r="AL2" s="95" t="s">
        <v>101</v>
      </c>
      <c r="AM2" s="96"/>
      <c r="AN2" s="95" t="s">
        <v>102</v>
      </c>
      <c r="AO2" s="96"/>
      <c r="AP2" s="95" t="s">
        <v>103</v>
      </c>
      <c r="AQ2" s="96"/>
      <c r="AR2" s="95" t="s">
        <v>104</v>
      </c>
      <c r="AS2" s="96"/>
      <c r="AT2" s="95" t="s">
        <v>105</v>
      </c>
      <c r="AU2" s="96"/>
      <c r="AV2" s="95" t="s">
        <v>106</v>
      </c>
      <c r="AW2" s="96"/>
      <c r="AX2" s="95" t="s">
        <v>107</v>
      </c>
      <c r="AY2" s="96"/>
      <c r="AZ2" s="95" t="s">
        <v>108</v>
      </c>
      <c r="BA2" s="96"/>
      <c r="BB2" s="95" t="s">
        <v>109</v>
      </c>
      <c r="BC2" s="96"/>
      <c r="BD2" s="95" t="s">
        <v>110</v>
      </c>
      <c r="BE2" s="96"/>
      <c r="BF2" s="95" t="s">
        <v>111</v>
      </c>
      <c r="BG2" s="113"/>
      <c r="BH2" s="95" t="s">
        <v>112</v>
      </c>
      <c r="BI2" s="113"/>
    </row>
    <row r="3" spans="1:61" s="1" customFormat="1" ht="15" customHeight="1" x14ac:dyDescent="0.15">
      <c r="A3" s="110"/>
      <c r="B3" s="111"/>
      <c r="C3" s="112"/>
      <c r="D3" s="8" t="s">
        <v>113</v>
      </c>
      <c r="E3" s="51" t="s">
        <v>37</v>
      </c>
      <c r="F3" s="8" t="s">
        <v>114</v>
      </c>
      <c r="G3" s="51" t="s">
        <v>37</v>
      </c>
      <c r="H3" s="8" t="s">
        <v>114</v>
      </c>
      <c r="I3" s="51" t="s">
        <v>37</v>
      </c>
      <c r="J3" s="8" t="s">
        <v>115</v>
      </c>
      <c r="K3" s="51" t="s">
        <v>37</v>
      </c>
      <c r="L3" s="8" t="s">
        <v>113</v>
      </c>
      <c r="M3" s="51" t="s">
        <v>37</v>
      </c>
      <c r="N3" s="8" t="s">
        <v>116</v>
      </c>
      <c r="O3" s="51" t="s">
        <v>37</v>
      </c>
      <c r="P3" s="8" t="s">
        <v>117</v>
      </c>
      <c r="Q3" s="51" t="s">
        <v>37</v>
      </c>
      <c r="R3" s="8" t="s">
        <v>115</v>
      </c>
      <c r="S3" s="51" t="s">
        <v>37</v>
      </c>
      <c r="T3" s="8" t="s">
        <v>113</v>
      </c>
      <c r="U3" s="51" t="s">
        <v>37</v>
      </c>
      <c r="V3" s="8" t="s">
        <v>118</v>
      </c>
      <c r="W3" s="51" t="s">
        <v>37</v>
      </c>
      <c r="X3" s="8" t="s">
        <v>119</v>
      </c>
      <c r="Y3" s="51" t="s">
        <v>37</v>
      </c>
      <c r="Z3" s="8" t="s">
        <v>113</v>
      </c>
      <c r="AA3" s="51" t="s">
        <v>37</v>
      </c>
      <c r="AB3" s="8" t="s">
        <v>120</v>
      </c>
      <c r="AC3" s="51" t="s">
        <v>37</v>
      </c>
      <c r="AD3" s="8" t="s">
        <v>121</v>
      </c>
      <c r="AE3" s="51" t="s">
        <v>37</v>
      </c>
      <c r="AF3" s="8" t="s">
        <v>113</v>
      </c>
      <c r="AG3" s="51" t="s">
        <v>37</v>
      </c>
      <c r="AH3" s="8" t="s">
        <v>122</v>
      </c>
      <c r="AI3" s="51" t="s">
        <v>37</v>
      </c>
      <c r="AJ3" s="8" t="s">
        <v>113</v>
      </c>
      <c r="AK3" s="51" t="s">
        <v>37</v>
      </c>
      <c r="AL3" s="8" t="s">
        <v>123</v>
      </c>
      <c r="AM3" s="51" t="s">
        <v>37</v>
      </c>
      <c r="AN3" s="8" t="s">
        <v>121</v>
      </c>
      <c r="AO3" s="51" t="s">
        <v>37</v>
      </c>
      <c r="AP3" s="8" t="s">
        <v>122</v>
      </c>
      <c r="AQ3" s="51" t="s">
        <v>37</v>
      </c>
      <c r="AR3" s="8" t="s">
        <v>122</v>
      </c>
      <c r="AS3" s="51" t="s">
        <v>37</v>
      </c>
      <c r="AT3" s="8" t="s">
        <v>124</v>
      </c>
      <c r="AU3" s="51" t="s">
        <v>37</v>
      </c>
      <c r="AV3" s="8" t="s">
        <v>122</v>
      </c>
      <c r="AW3" s="51" t="s">
        <v>37</v>
      </c>
      <c r="AX3" s="8" t="s">
        <v>125</v>
      </c>
      <c r="AY3" s="51" t="s">
        <v>37</v>
      </c>
      <c r="AZ3" s="8" t="s">
        <v>122</v>
      </c>
      <c r="BA3" s="51" t="s">
        <v>37</v>
      </c>
      <c r="BB3" s="8" t="s">
        <v>125</v>
      </c>
      <c r="BC3" s="51" t="s">
        <v>37</v>
      </c>
      <c r="BD3" s="8" t="s">
        <v>125</v>
      </c>
      <c r="BE3" s="51" t="s">
        <v>37</v>
      </c>
      <c r="BF3" s="8" t="s">
        <v>122</v>
      </c>
      <c r="BG3" s="51" t="s">
        <v>37</v>
      </c>
      <c r="BH3" s="8" t="s">
        <v>122</v>
      </c>
      <c r="BI3" s="51" t="s">
        <v>37</v>
      </c>
    </row>
    <row r="4" spans="1:61" s="22" customFormat="1" ht="15" customHeight="1" x14ac:dyDescent="0.15">
      <c r="A4" s="106" t="s">
        <v>126</v>
      </c>
      <c r="B4" s="100" t="s">
        <v>127</v>
      </c>
      <c r="C4" s="23" t="s">
        <v>38</v>
      </c>
      <c r="D4" s="84">
        <v>22414092782.400002</v>
      </c>
      <c r="E4" s="85">
        <v>22574168</v>
      </c>
      <c r="F4" s="86">
        <v>6371062177.1000004</v>
      </c>
      <c r="G4" s="87">
        <v>5764536</v>
      </c>
      <c r="H4" s="86">
        <v>9514586522.1999989</v>
      </c>
      <c r="I4" s="87">
        <v>6105257</v>
      </c>
      <c r="J4" s="86">
        <v>541637287.30000007</v>
      </c>
      <c r="K4" s="87">
        <v>238753</v>
      </c>
      <c r="L4" s="86">
        <v>219159156.39999998</v>
      </c>
      <c r="M4" s="87">
        <v>125712</v>
      </c>
      <c r="N4" s="86">
        <v>2058727827.0999999</v>
      </c>
      <c r="O4" s="87">
        <v>1301716</v>
      </c>
      <c r="P4" s="86">
        <v>3543.8</v>
      </c>
      <c r="Q4" s="87">
        <v>146</v>
      </c>
      <c r="R4" s="86">
        <v>52557164.900000006</v>
      </c>
      <c r="S4" s="87">
        <v>9384</v>
      </c>
      <c r="T4" s="88">
        <v>2549771261.0999999</v>
      </c>
      <c r="U4" s="89">
        <v>6318311</v>
      </c>
      <c r="V4" s="86">
        <v>223095467.90000001</v>
      </c>
      <c r="W4" s="87">
        <v>151027</v>
      </c>
      <c r="X4" s="86">
        <v>5015922.5999999996</v>
      </c>
      <c r="Y4" s="87">
        <v>4913</v>
      </c>
      <c r="Z4" s="86">
        <v>13738768.499999998</v>
      </c>
      <c r="AA4" s="87">
        <v>17956</v>
      </c>
      <c r="AB4" s="86">
        <v>11346807.699999999</v>
      </c>
      <c r="AC4" s="87">
        <v>14320</v>
      </c>
      <c r="AD4" s="86">
        <v>79828435.299999997</v>
      </c>
      <c r="AE4" s="87">
        <v>110343</v>
      </c>
      <c r="AF4" s="86">
        <v>159234134.80000001</v>
      </c>
      <c r="AG4" s="87">
        <v>1592038</v>
      </c>
      <c r="AH4" s="86">
        <v>1807333.4000000001</v>
      </c>
      <c r="AI4" s="87">
        <v>5347</v>
      </c>
      <c r="AJ4" s="86">
        <v>7401949.3000000007</v>
      </c>
      <c r="AK4" s="87">
        <v>26522</v>
      </c>
      <c r="AL4" s="86">
        <v>70896501.100000009</v>
      </c>
      <c r="AM4" s="87">
        <v>147541</v>
      </c>
      <c r="AN4" s="86">
        <v>14635463.100000001</v>
      </c>
      <c r="AO4" s="87">
        <v>75436</v>
      </c>
      <c r="AP4" s="86">
        <v>59624663.099999994</v>
      </c>
      <c r="AQ4" s="87">
        <v>58658</v>
      </c>
      <c r="AR4" s="86">
        <v>17903546.399999999</v>
      </c>
      <c r="AS4" s="87">
        <v>9588</v>
      </c>
      <c r="AT4" s="86">
        <v>428502.5</v>
      </c>
      <c r="AU4" s="87">
        <v>2092</v>
      </c>
      <c r="AV4" s="86">
        <v>820588.99999999988</v>
      </c>
      <c r="AW4" s="87">
        <v>772</v>
      </c>
      <c r="AX4" s="86">
        <v>10767906.300000001</v>
      </c>
      <c r="AY4" s="87">
        <v>3589</v>
      </c>
      <c r="AZ4" s="86">
        <v>15106735.800000001</v>
      </c>
      <c r="BA4" s="87">
        <v>7922</v>
      </c>
      <c r="BB4" s="86">
        <v>8277557.2999999989</v>
      </c>
      <c r="BC4" s="87">
        <v>10360</v>
      </c>
      <c r="BD4" s="86">
        <v>66780.399999999994</v>
      </c>
      <c r="BE4" s="87">
        <v>132</v>
      </c>
      <c r="BF4" s="86">
        <v>92771701.900000006</v>
      </c>
      <c r="BG4" s="87">
        <v>196336</v>
      </c>
      <c r="BH4" s="86">
        <v>313819076.10000002</v>
      </c>
      <c r="BI4" s="87">
        <v>275461</v>
      </c>
    </row>
    <row r="5" spans="1:61" s="22" customFormat="1" ht="15" customHeight="1" x14ac:dyDescent="0.15">
      <c r="A5" s="106"/>
      <c r="B5" s="100"/>
      <c r="C5" s="23" t="s">
        <v>39</v>
      </c>
      <c r="D5" s="86">
        <v>8337778917.1000013</v>
      </c>
      <c r="E5" s="87">
        <v>5436413</v>
      </c>
      <c r="F5" s="86">
        <v>333980262.59999996</v>
      </c>
      <c r="G5" s="87">
        <v>421522</v>
      </c>
      <c r="H5" s="86">
        <v>321556460.30000001</v>
      </c>
      <c r="I5" s="87">
        <v>473674</v>
      </c>
      <c r="J5" s="86">
        <v>14567580.4</v>
      </c>
      <c r="K5" s="87">
        <v>11666</v>
      </c>
      <c r="L5" s="86">
        <v>14109054.4</v>
      </c>
      <c r="M5" s="87">
        <v>4705</v>
      </c>
      <c r="N5" s="86">
        <v>435681708.79999995</v>
      </c>
      <c r="O5" s="87">
        <v>142715</v>
      </c>
      <c r="P5" s="86">
        <v>31.3</v>
      </c>
      <c r="Q5" s="87">
        <v>7</v>
      </c>
      <c r="R5" s="86">
        <v>1169533.6000000001</v>
      </c>
      <c r="S5" s="87">
        <v>328</v>
      </c>
      <c r="T5" s="88">
        <v>104872886.70000002</v>
      </c>
      <c r="U5" s="89">
        <v>216166</v>
      </c>
      <c r="V5" s="86">
        <v>15332525.400000002</v>
      </c>
      <c r="W5" s="87">
        <v>6475</v>
      </c>
      <c r="X5" s="86">
        <v>31341524.900000002</v>
      </c>
      <c r="Y5" s="87">
        <v>7113</v>
      </c>
      <c r="Z5" s="86">
        <v>1195982.2</v>
      </c>
      <c r="AA5" s="87">
        <v>1177</v>
      </c>
      <c r="AB5" s="86">
        <v>175500.4</v>
      </c>
      <c r="AC5" s="87">
        <v>623</v>
      </c>
      <c r="AD5" s="86">
        <v>4355993.4000000004</v>
      </c>
      <c r="AE5" s="87">
        <v>2371</v>
      </c>
      <c r="AF5" s="86">
        <v>1573517652.3000002</v>
      </c>
      <c r="AG5" s="87">
        <v>2173791</v>
      </c>
      <c r="AH5" s="86">
        <v>101644270.09999999</v>
      </c>
      <c r="AI5" s="87">
        <v>111952</v>
      </c>
      <c r="AJ5" s="86">
        <v>162842608.20000002</v>
      </c>
      <c r="AK5" s="87">
        <v>192817</v>
      </c>
      <c r="AL5" s="86">
        <v>2511321704.6000004</v>
      </c>
      <c r="AM5" s="87">
        <v>404068</v>
      </c>
      <c r="AN5" s="86">
        <v>1371227472.8000002</v>
      </c>
      <c r="AO5" s="87">
        <v>883153</v>
      </c>
      <c r="AP5" s="86">
        <v>758786889.20000005</v>
      </c>
      <c r="AQ5" s="87">
        <v>173529</v>
      </c>
      <c r="AR5" s="86">
        <v>754695.4</v>
      </c>
      <c r="AS5" s="87">
        <v>442</v>
      </c>
      <c r="AT5" s="86">
        <v>17919029.5</v>
      </c>
      <c r="AU5" s="87">
        <v>41384</v>
      </c>
      <c r="AV5" s="86">
        <v>7168967</v>
      </c>
      <c r="AW5" s="87">
        <v>2696</v>
      </c>
      <c r="AX5" s="86">
        <v>11463140.800000001</v>
      </c>
      <c r="AY5" s="87">
        <v>3269</v>
      </c>
      <c r="AZ5" s="86">
        <v>3310965.0999999996</v>
      </c>
      <c r="BA5" s="87">
        <v>507</v>
      </c>
      <c r="BB5" s="86">
        <v>742495.2</v>
      </c>
      <c r="BC5" s="87">
        <v>1043</v>
      </c>
      <c r="BD5" s="86">
        <v>11473914.899999999</v>
      </c>
      <c r="BE5" s="87">
        <v>1060</v>
      </c>
      <c r="BF5" s="86">
        <v>9399253.8000000007</v>
      </c>
      <c r="BG5" s="87">
        <v>14774</v>
      </c>
      <c r="BH5" s="86">
        <v>517866813.79999995</v>
      </c>
      <c r="BI5" s="87">
        <v>143386</v>
      </c>
    </row>
    <row r="6" spans="1:61" s="22" customFormat="1" ht="15" customHeight="1" x14ac:dyDescent="0.15">
      <c r="A6" s="106"/>
      <c r="B6" s="100"/>
      <c r="C6" s="23" t="s">
        <v>40</v>
      </c>
      <c r="D6" s="86">
        <v>1054471104.8999999</v>
      </c>
      <c r="E6" s="87">
        <v>1109020</v>
      </c>
      <c r="F6" s="86">
        <v>72303764</v>
      </c>
      <c r="G6" s="87">
        <v>123063</v>
      </c>
      <c r="H6" s="86">
        <v>105138803.5</v>
      </c>
      <c r="I6" s="87">
        <v>213547</v>
      </c>
      <c r="J6" s="86">
        <v>5499830.2000000011</v>
      </c>
      <c r="K6" s="87">
        <v>9134</v>
      </c>
      <c r="L6" s="86">
        <v>9503846.9000000004</v>
      </c>
      <c r="M6" s="87">
        <v>2046</v>
      </c>
      <c r="N6" s="86">
        <v>69613057.200000003</v>
      </c>
      <c r="O6" s="87">
        <v>41408</v>
      </c>
      <c r="P6" s="86">
        <v>232.3</v>
      </c>
      <c r="Q6" s="87">
        <v>13</v>
      </c>
      <c r="R6" s="86">
        <v>514906</v>
      </c>
      <c r="S6" s="87">
        <v>118</v>
      </c>
      <c r="T6" s="88">
        <v>42843273.900000006</v>
      </c>
      <c r="U6" s="89">
        <v>69570</v>
      </c>
      <c r="V6" s="86">
        <v>7205988.8000000007</v>
      </c>
      <c r="W6" s="87">
        <v>3553</v>
      </c>
      <c r="X6" s="86">
        <v>177895782.39999998</v>
      </c>
      <c r="Y6" s="87">
        <v>23001</v>
      </c>
      <c r="Z6" s="86">
        <v>3126166.8</v>
      </c>
      <c r="AA6" s="87">
        <v>1452</v>
      </c>
      <c r="AB6" s="86">
        <v>84377.600000000006</v>
      </c>
      <c r="AC6" s="87">
        <v>296</v>
      </c>
      <c r="AD6" s="86">
        <v>466749.99999999994</v>
      </c>
      <c r="AE6" s="87">
        <v>1235</v>
      </c>
      <c r="AF6" s="86">
        <v>316929382.60000008</v>
      </c>
      <c r="AG6" s="87">
        <v>451093</v>
      </c>
      <c r="AH6" s="86">
        <v>1053219.3999999999</v>
      </c>
      <c r="AI6" s="87">
        <v>1509</v>
      </c>
      <c r="AJ6" s="86">
        <v>13867774.099999998</v>
      </c>
      <c r="AK6" s="87">
        <v>25326</v>
      </c>
      <c r="AL6" s="86">
        <v>79906904.999999985</v>
      </c>
      <c r="AM6" s="87">
        <v>85392</v>
      </c>
      <c r="AN6" s="86">
        <v>7674887.8999999994</v>
      </c>
      <c r="AO6" s="87">
        <v>15783</v>
      </c>
      <c r="AP6" s="86">
        <v>15026361.199999999</v>
      </c>
      <c r="AQ6" s="87">
        <v>5888</v>
      </c>
      <c r="AR6" s="86">
        <v>324615.09999999998</v>
      </c>
      <c r="AS6" s="87">
        <v>132</v>
      </c>
      <c r="AT6" s="86">
        <v>11236859.299999999</v>
      </c>
      <c r="AU6" s="87">
        <v>3938</v>
      </c>
      <c r="AV6" s="86">
        <v>71097660.800000012</v>
      </c>
      <c r="AW6" s="87">
        <v>11533</v>
      </c>
      <c r="AX6" s="86">
        <v>9785893.3999999966</v>
      </c>
      <c r="AY6" s="87">
        <v>823</v>
      </c>
      <c r="AZ6" s="86">
        <v>2283775.7000000002</v>
      </c>
      <c r="BA6" s="87">
        <v>356</v>
      </c>
      <c r="BB6" s="86">
        <v>85938.2</v>
      </c>
      <c r="BC6" s="87">
        <v>284</v>
      </c>
      <c r="BD6" s="86">
        <v>1293136.8</v>
      </c>
      <c r="BE6" s="87">
        <v>709</v>
      </c>
      <c r="BF6" s="86">
        <v>3067509.1</v>
      </c>
      <c r="BG6" s="87">
        <v>2625</v>
      </c>
      <c r="BH6" s="86">
        <v>26640406.700000003</v>
      </c>
      <c r="BI6" s="87">
        <v>15193</v>
      </c>
    </row>
    <row r="7" spans="1:61" s="22" customFormat="1" ht="15" customHeight="1" x14ac:dyDescent="0.15">
      <c r="A7" s="106"/>
      <c r="B7" s="100"/>
      <c r="C7" s="23" t="s">
        <v>41</v>
      </c>
      <c r="D7" s="84">
        <v>2000700567.4999998</v>
      </c>
      <c r="E7" s="85">
        <v>3747896</v>
      </c>
      <c r="F7" s="86">
        <v>178622683</v>
      </c>
      <c r="G7" s="87">
        <v>452168</v>
      </c>
      <c r="H7" s="86">
        <v>212861433.69999999</v>
      </c>
      <c r="I7" s="87">
        <v>603723</v>
      </c>
      <c r="J7" s="86">
        <v>10194518.1</v>
      </c>
      <c r="K7" s="87">
        <v>16491</v>
      </c>
      <c r="L7" s="86">
        <v>3284880.4000000004</v>
      </c>
      <c r="M7" s="87">
        <v>4982</v>
      </c>
      <c r="N7" s="86">
        <v>157828100.5</v>
      </c>
      <c r="O7" s="87">
        <v>113469</v>
      </c>
      <c r="P7" s="86">
        <v>217.7</v>
      </c>
      <c r="Q7" s="87">
        <v>35</v>
      </c>
      <c r="R7" s="86">
        <v>3478704</v>
      </c>
      <c r="S7" s="87">
        <v>698</v>
      </c>
      <c r="T7" s="88">
        <v>103589881.7</v>
      </c>
      <c r="U7" s="89">
        <v>350848</v>
      </c>
      <c r="V7" s="86">
        <v>16403840.000000002</v>
      </c>
      <c r="W7" s="87">
        <v>10146</v>
      </c>
      <c r="X7" s="86">
        <v>7438266.5</v>
      </c>
      <c r="Y7" s="87">
        <v>5871</v>
      </c>
      <c r="Z7" s="86">
        <v>12156392</v>
      </c>
      <c r="AA7" s="87">
        <v>9978</v>
      </c>
      <c r="AB7" s="86">
        <v>125514.50000000001</v>
      </c>
      <c r="AC7" s="87">
        <v>547</v>
      </c>
      <c r="AD7" s="86">
        <v>3335829.6999999993</v>
      </c>
      <c r="AE7" s="87">
        <v>4627</v>
      </c>
      <c r="AF7" s="86">
        <v>755844010.80000007</v>
      </c>
      <c r="AG7" s="87">
        <v>1792557</v>
      </c>
      <c r="AH7" s="86">
        <v>4279450.5</v>
      </c>
      <c r="AI7" s="87">
        <v>5669</v>
      </c>
      <c r="AJ7" s="86">
        <v>12527367.300000001</v>
      </c>
      <c r="AK7" s="87">
        <v>31106</v>
      </c>
      <c r="AL7" s="86">
        <v>63230072.100000001</v>
      </c>
      <c r="AM7" s="87">
        <v>108055</v>
      </c>
      <c r="AN7" s="86">
        <v>21315369.199999999</v>
      </c>
      <c r="AO7" s="87">
        <v>62797</v>
      </c>
      <c r="AP7" s="86">
        <v>66657585.499999993</v>
      </c>
      <c r="AQ7" s="87">
        <v>40727</v>
      </c>
      <c r="AR7" s="86">
        <v>197164.90000000002</v>
      </c>
      <c r="AS7" s="87">
        <v>241</v>
      </c>
      <c r="AT7" s="86">
        <v>14361908.9</v>
      </c>
      <c r="AU7" s="87">
        <v>9831</v>
      </c>
      <c r="AV7" s="86">
        <v>202976981.59999999</v>
      </c>
      <c r="AW7" s="87">
        <v>46298</v>
      </c>
      <c r="AX7" s="86">
        <v>38406344.5</v>
      </c>
      <c r="AY7" s="87">
        <v>5756</v>
      </c>
      <c r="AZ7" s="86">
        <v>11920354.199999999</v>
      </c>
      <c r="BA7" s="87">
        <v>2992</v>
      </c>
      <c r="BB7" s="86">
        <v>619254.1</v>
      </c>
      <c r="BC7" s="87">
        <v>2082</v>
      </c>
      <c r="BD7" s="86">
        <v>6376889.5999999996</v>
      </c>
      <c r="BE7" s="87">
        <v>3137</v>
      </c>
      <c r="BF7" s="86">
        <v>13849429.1</v>
      </c>
      <c r="BG7" s="87">
        <v>10275</v>
      </c>
      <c r="BH7" s="86">
        <v>78818123.400000006</v>
      </c>
      <c r="BI7" s="87">
        <v>52790</v>
      </c>
    </row>
    <row r="8" spans="1:61" s="22" customFormat="1" ht="15" customHeight="1" x14ac:dyDescent="0.15">
      <c r="A8" s="106"/>
      <c r="B8" s="100"/>
      <c r="C8" s="23" t="s">
        <v>42</v>
      </c>
      <c r="D8" s="86">
        <v>4020533868.4000001</v>
      </c>
      <c r="E8" s="87">
        <v>2039833</v>
      </c>
      <c r="F8" s="86">
        <v>256748701.90000001</v>
      </c>
      <c r="G8" s="87">
        <v>226165</v>
      </c>
      <c r="H8" s="86">
        <v>575202069.10000002</v>
      </c>
      <c r="I8" s="87">
        <v>325430</v>
      </c>
      <c r="J8" s="86">
        <v>25729924.200000003</v>
      </c>
      <c r="K8" s="87">
        <v>10505</v>
      </c>
      <c r="L8" s="86">
        <v>62782250.299999997</v>
      </c>
      <c r="M8" s="87">
        <v>12576</v>
      </c>
      <c r="N8" s="86">
        <v>409723604.19999999</v>
      </c>
      <c r="O8" s="87">
        <v>128251</v>
      </c>
      <c r="P8" s="86">
        <v>2137.2000000000003</v>
      </c>
      <c r="Q8" s="87">
        <v>103</v>
      </c>
      <c r="R8" s="86">
        <v>22723815.800000001</v>
      </c>
      <c r="S8" s="87">
        <v>3230</v>
      </c>
      <c r="T8" s="88">
        <v>450828664.49999994</v>
      </c>
      <c r="U8" s="89">
        <v>430400</v>
      </c>
      <c r="V8" s="86">
        <v>821437371.00000024</v>
      </c>
      <c r="W8" s="87">
        <v>144284</v>
      </c>
      <c r="X8" s="86">
        <v>88724707.899999991</v>
      </c>
      <c r="Y8" s="87">
        <v>9237</v>
      </c>
      <c r="Z8" s="86">
        <v>12902192.699999999</v>
      </c>
      <c r="AA8" s="87">
        <v>7969</v>
      </c>
      <c r="AB8" s="86">
        <v>8954978.4000000004</v>
      </c>
      <c r="AC8" s="87">
        <v>6828</v>
      </c>
      <c r="AD8" s="86">
        <v>56380027.599999987</v>
      </c>
      <c r="AE8" s="87">
        <v>20564</v>
      </c>
      <c r="AF8" s="86">
        <v>83929650.900000006</v>
      </c>
      <c r="AG8" s="87">
        <v>200883</v>
      </c>
      <c r="AH8" s="86">
        <v>15087717.799999999</v>
      </c>
      <c r="AI8" s="87">
        <v>6815</v>
      </c>
      <c r="AJ8" s="86">
        <v>11632827.199999999</v>
      </c>
      <c r="AK8" s="87">
        <v>12274</v>
      </c>
      <c r="AL8" s="86">
        <v>30150542.300000001</v>
      </c>
      <c r="AM8" s="87">
        <v>16468</v>
      </c>
      <c r="AN8" s="86">
        <v>121847075</v>
      </c>
      <c r="AO8" s="87">
        <v>273114</v>
      </c>
      <c r="AP8" s="86">
        <v>337310966.0999999</v>
      </c>
      <c r="AQ8" s="87">
        <v>80393</v>
      </c>
      <c r="AR8" s="86">
        <v>4026564.0999999996</v>
      </c>
      <c r="AS8" s="87">
        <v>1572</v>
      </c>
      <c r="AT8" s="86">
        <v>733226.8</v>
      </c>
      <c r="AU8" s="87">
        <v>933</v>
      </c>
      <c r="AV8" s="86">
        <v>13722810.800000003</v>
      </c>
      <c r="AW8" s="87">
        <v>2934</v>
      </c>
      <c r="AX8" s="86">
        <v>264744960.40000001</v>
      </c>
      <c r="AY8" s="87">
        <v>20210</v>
      </c>
      <c r="AZ8" s="86">
        <v>15000843.200000001</v>
      </c>
      <c r="BA8" s="87">
        <v>2688</v>
      </c>
      <c r="BB8" s="86">
        <v>21338953.5</v>
      </c>
      <c r="BC8" s="87">
        <v>16102</v>
      </c>
      <c r="BD8" s="86">
        <v>1675814.5</v>
      </c>
      <c r="BE8" s="87">
        <v>195</v>
      </c>
      <c r="BF8" s="86">
        <v>9705972.8000000007</v>
      </c>
      <c r="BG8" s="87">
        <v>5566</v>
      </c>
      <c r="BH8" s="86">
        <v>297485498.19999993</v>
      </c>
      <c r="BI8" s="87">
        <v>74144</v>
      </c>
    </row>
    <row r="9" spans="1:61" s="22" customFormat="1" ht="15" customHeight="1" x14ac:dyDescent="0.15">
      <c r="A9" s="106"/>
      <c r="B9" s="100"/>
      <c r="C9" s="23" t="s">
        <v>43</v>
      </c>
      <c r="D9" s="86">
        <v>772227531.80000007</v>
      </c>
      <c r="E9" s="87">
        <v>451572</v>
      </c>
      <c r="F9" s="86">
        <v>191997241.59999996</v>
      </c>
      <c r="G9" s="87">
        <v>132492</v>
      </c>
      <c r="H9" s="86">
        <v>207498007.90000001</v>
      </c>
      <c r="I9" s="87">
        <v>140998</v>
      </c>
      <c r="J9" s="86">
        <v>3421273.4</v>
      </c>
      <c r="K9" s="87">
        <v>1061</v>
      </c>
      <c r="L9" s="86">
        <v>2760186.7</v>
      </c>
      <c r="M9" s="87">
        <v>921</v>
      </c>
      <c r="N9" s="86">
        <v>292934517.60000002</v>
      </c>
      <c r="O9" s="87">
        <v>57820</v>
      </c>
      <c r="P9" s="86">
        <v>0</v>
      </c>
      <c r="Q9" s="87">
        <v>0</v>
      </c>
      <c r="R9" s="86">
        <v>663708</v>
      </c>
      <c r="S9" s="87">
        <v>66</v>
      </c>
      <c r="T9" s="86">
        <v>38150912.399999999</v>
      </c>
      <c r="U9" s="87">
        <v>68125</v>
      </c>
      <c r="V9" s="86">
        <v>1709045.9</v>
      </c>
      <c r="W9" s="87">
        <v>1135</v>
      </c>
      <c r="X9" s="86">
        <v>35343.1</v>
      </c>
      <c r="Y9" s="87">
        <v>57</v>
      </c>
      <c r="Z9" s="86">
        <v>299593.40000000002</v>
      </c>
      <c r="AA9" s="87">
        <v>345</v>
      </c>
      <c r="AB9" s="86">
        <v>40795.4</v>
      </c>
      <c r="AC9" s="87">
        <v>38</v>
      </c>
      <c r="AD9" s="86">
        <v>711114</v>
      </c>
      <c r="AE9" s="87">
        <v>802</v>
      </c>
      <c r="AF9" s="86">
        <v>2988775.3</v>
      </c>
      <c r="AG9" s="87">
        <v>20843</v>
      </c>
      <c r="AH9" s="86">
        <v>15180</v>
      </c>
      <c r="AI9" s="87">
        <v>44</v>
      </c>
      <c r="AJ9" s="86">
        <v>76718.5</v>
      </c>
      <c r="AK9" s="87">
        <v>250</v>
      </c>
      <c r="AL9" s="86">
        <v>1098872.5</v>
      </c>
      <c r="AM9" s="87">
        <v>1916</v>
      </c>
      <c r="AN9" s="86">
        <v>340901</v>
      </c>
      <c r="AO9" s="87">
        <v>1409</v>
      </c>
      <c r="AP9" s="86">
        <v>1667289.2999999998</v>
      </c>
      <c r="AQ9" s="87">
        <v>1289</v>
      </c>
      <c r="AR9" s="86">
        <v>59710</v>
      </c>
      <c r="AS9" s="87">
        <v>29</v>
      </c>
      <c r="AT9" s="86">
        <v>3971</v>
      </c>
      <c r="AU9" s="87">
        <v>17</v>
      </c>
      <c r="AV9" s="86">
        <v>33872.6</v>
      </c>
      <c r="AW9" s="87">
        <v>28</v>
      </c>
      <c r="AX9" s="86">
        <v>1083396.6000000001</v>
      </c>
      <c r="AY9" s="87">
        <v>158</v>
      </c>
      <c r="AZ9" s="86">
        <v>156051</v>
      </c>
      <c r="BA9" s="87">
        <v>56</v>
      </c>
      <c r="BB9" s="86">
        <v>2538662.9</v>
      </c>
      <c r="BC9" s="87">
        <v>3794</v>
      </c>
      <c r="BD9" s="86">
        <v>218194.6</v>
      </c>
      <c r="BE9" s="87">
        <v>121</v>
      </c>
      <c r="BF9" s="86">
        <v>15133004.1</v>
      </c>
      <c r="BG9" s="87">
        <v>14293</v>
      </c>
      <c r="BH9" s="86">
        <v>6591193</v>
      </c>
      <c r="BI9" s="87">
        <v>3465</v>
      </c>
    </row>
    <row r="10" spans="1:61" s="22" customFormat="1" ht="15" customHeight="1" x14ac:dyDescent="0.15">
      <c r="A10" s="106"/>
      <c r="B10" s="100"/>
      <c r="C10" s="23" t="s">
        <v>44</v>
      </c>
      <c r="D10" s="86">
        <v>96959817.700000003</v>
      </c>
      <c r="E10" s="87">
        <v>102264</v>
      </c>
      <c r="F10" s="86">
        <v>12473648.900000002</v>
      </c>
      <c r="G10" s="87">
        <v>11775</v>
      </c>
      <c r="H10" s="86">
        <v>13854227.5</v>
      </c>
      <c r="I10" s="87">
        <v>10928</v>
      </c>
      <c r="J10" s="86">
        <v>239519.8</v>
      </c>
      <c r="K10" s="87">
        <v>183</v>
      </c>
      <c r="L10" s="86">
        <v>225493</v>
      </c>
      <c r="M10" s="87">
        <v>146</v>
      </c>
      <c r="N10" s="86">
        <v>21582230.600000001</v>
      </c>
      <c r="O10" s="87">
        <v>9402</v>
      </c>
      <c r="P10" s="86">
        <v>0</v>
      </c>
      <c r="Q10" s="87">
        <v>0</v>
      </c>
      <c r="R10" s="86">
        <v>309639</v>
      </c>
      <c r="S10" s="87">
        <v>21</v>
      </c>
      <c r="T10" s="86">
        <v>16526065.1</v>
      </c>
      <c r="U10" s="87">
        <v>36321</v>
      </c>
      <c r="V10" s="86">
        <v>326506.59999999998</v>
      </c>
      <c r="W10" s="87">
        <v>259</v>
      </c>
      <c r="X10" s="86">
        <v>308139.90000000002</v>
      </c>
      <c r="Y10" s="87">
        <v>152</v>
      </c>
      <c r="Z10" s="86">
        <v>890769.6</v>
      </c>
      <c r="AA10" s="87">
        <v>1135</v>
      </c>
      <c r="AB10" s="86">
        <v>13664.9</v>
      </c>
      <c r="AC10" s="87">
        <v>27</v>
      </c>
      <c r="AD10" s="86">
        <v>252825.7</v>
      </c>
      <c r="AE10" s="87">
        <v>328</v>
      </c>
      <c r="AF10" s="86">
        <v>1341023.2</v>
      </c>
      <c r="AG10" s="87">
        <v>8615</v>
      </c>
      <c r="AH10" s="86">
        <v>4914.3999999999996</v>
      </c>
      <c r="AI10" s="87">
        <v>33</v>
      </c>
      <c r="AJ10" s="86">
        <v>30386</v>
      </c>
      <c r="AK10" s="87">
        <v>54</v>
      </c>
      <c r="AL10" s="86">
        <v>435132</v>
      </c>
      <c r="AM10" s="87">
        <v>822</v>
      </c>
      <c r="AN10" s="86">
        <v>115575.9</v>
      </c>
      <c r="AO10" s="87">
        <v>514</v>
      </c>
      <c r="AP10" s="86">
        <v>775825.2</v>
      </c>
      <c r="AQ10" s="87">
        <v>402</v>
      </c>
      <c r="AR10" s="86">
        <v>5955</v>
      </c>
      <c r="AS10" s="87">
        <v>4</v>
      </c>
      <c r="AT10" s="86">
        <v>6372.4</v>
      </c>
      <c r="AU10" s="87">
        <v>23</v>
      </c>
      <c r="AV10" s="86">
        <v>40808.899999999994</v>
      </c>
      <c r="AW10" s="87">
        <v>42</v>
      </c>
      <c r="AX10" s="86">
        <v>351043.39999999997</v>
      </c>
      <c r="AY10" s="87">
        <v>168</v>
      </c>
      <c r="AZ10" s="86">
        <v>245715.3</v>
      </c>
      <c r="BA10" s="87">
        <v>95</v>
      </c>
      <c r="BB10" s="86">
        <v>24395368.300000004</v>
      </c>
      <c r="BC10" s="87">
        <v>18667</v>
      </c>
      <c r="BD10" s="86">
        <v>184685</v>
      </c>
      <c r="BE10" s="87">
        <v>104</v>
      </c>
      <c r="BF10" s="86">
        <v>452220.9</v>
      </c>
      <c r="BG10" s="87">
        <v>450</v>
      </c>
      <c r="BH10" s="86">
        <v>1572061.2</v>
      </c>
      <c r="BI10" s="87">
        <v>1594</v>
      </c>
    </row>
    <row r="11" spans="1:61" s="22" customFormat="1" ht="15" customHeight="1" x14ac:dyDescent="0.15">
      <c r="A11" s="106"/>
      <c r="B11" s="100"/>
      <c r="C11" s="23" t="s">
        <v>45</v>
      </c>
      <c r="D11" s="86">
        <v>92179621.400000006</v>
      </c>
      <c r="E11" s="87">
        <v>140243</v>
      </c>
      <c r="F11" s="86">
        <v>7448259.2999999998</v>
      </c>
      <c r="G11" s="87">
        <v>11565</v>
      </c>
      <c r="H11" s="86">
        <v>10719984.800000001</v>
      </c>
      <c r="I11" s="87">
        <v>11863</v>
      </c>
      <c r="J11" s="86">
        <v>279676.5</v>
      </c>
      <c r="K11" s="87">
        <v>236</v>
      </c>
      <c r="L11" s="86">
        <v>2459461.9</v>
      </c>
      <c r="M11" s="87">
        <v>333</v>
      </c>
      <c r="N11" s="86">
        <v>26423470.399999999</v>
      </c>
      <c r="O11" s="87">
        <v>11556</v>
      </c>
      <c r="P11" s="86">
        <v>0</v>
      </c>
      <c r="Q11" s="87">
        <v>0</v>
      </c>
      <c r="R11" s="86">
        <v>271915.5</v>
      </c>
      <c r="S11" s="87">
        <v>22</v>
      </c>
      <c r="T11" s="86">
        <v>24999913.599999994</v>
      </c>
      <c r="U11" s="87">
        <v>68946</v>
      </c>
      <c r="V11" s="86">
        <v>345090.39999999997</v>
      </c>
      <c r="W11" s="87">
        <v>308</v>
      </c>
      <c r="X11" s="86">
        <v>509940.5</v>
      </c>
      <c r="Y11" s="87">
        <v>288</v>
      </c>
      <c r="Z11" s="86">
        <v>477048.40000000008</v>
      </c>
      <c r="AA11" s="87">
        <v>1026</v>
      </c>
      <c r="AB11" s="86">
        <v>20928.099999999999</v>
      </c>
      <c r="AC11" s="87">
        <v>34</v>
      </c>
      <c r="AD11" s="86">
        <v>2748871</v>
      </c>
      <c r="AE11" s="87">
        <v>4333</v>
      </c>
      <c r="AF11" s="86">
        <v>2187438.9</v>
      </c>
      <c r="AG11" s="87">
        <v>13242</v>
      </c>
      <c r="AH11" s="86">
        <v>18393</v>
      </c>
      <c r="AI11" s="87">
        <v>44</v>
      </c>
      <c r="AJ11" s="86">
        <v>83258.2</v>
      </c>
      <c r="AK11" s="87">
        <v>208</v>
      </c>
      <c r="AL11" s="86">
        <v>433725.2</v>
      </c>
      <c r="AM11" s="87">
        <v>983</v>
      </c>
      <c r="AN11" s="86">
        <v>137050.5</v>
      </c>
      <c r="AO11" s="87">
        <v>720</v>
      </c>
      <c r="AP11" s="86">
        <v>4153641</v>
      </c>
      <c r="AQ11" s="87">
        <v>2171</v>
      </c>
      <c r="AR11" s="86">
        <v>33413</v>
      </c>
      <c r="AS11" s="87">
        <v>35</v>
      </c>
      <c r="AT11" s="86">
        <v>28961.5</v>
      </c>
      <c r="AU11" s="87">
        <v>156</v>
      </c>
      <c r="AV11" s="86">
        <v>257435.10000000003</v>
      </c>
      <c r="AW11" s="87">
        <v>167</v>
      </c>
      <c r="AX11" s="86">
        <v>944402.9</v>
      </c>
      <c r="AY11" s="87">
        <v>435</v>
      </c>
      <c r="AZ11" s="86">
        <v>137635.4</v>
      </c>
      <c r="BA11" s="87">
        <v>60</v>
      </c>
      <c r="BB11" s="86">
        <v>425464.60000000003</v>
      </c>
      <c r="BC11" s="87">
        <v>557</v>
      </c>
      <c r="BD11" s="86">
        <v>41027.9</v>
      </c>
      <c r="BE11" s="87">
        <v>33</v>
      </c>
      <c r="BF11" s="86">
        <v>1619389.2</v>
      </c>
      <c r="BG11" s="87">
        <v>847</v>
      </c>
      <c r="BH11" s="86">
        <v>4973824.5999999996</v>
      </c>
      <c r="BI11" s="87">
        <v>10075</v>
      </c>
    </row>
    <row r="12" spans="1:61" s="22" customFormat="1" ht="15" customHeight="1" x14ac:dyDescent="0.15">
      <c r="A12" s="106"/>
      <c r="B12" s="100"/>
      <c r="C12" s="23" t="s">
        <v>128</v>
      </c>
      <c r="D12" s="86">
        <v>119648337.5</v>
      </c>
      <c r="E12" s="87">
        <v>105843</v>
      </c>
      <c r="F12" s="86">
        <v>55038793.200000003</v>
      </c>
      <c r="G12" s="87">
        <v>28810</v>
      </c>
      <c r="H12" s="86">
        <v>22417465.600000001</v>
      </c>
      <c r="I12" s="87">
        <v>15868</v>
      </c>
      <c r="J12" s="86">
        <v>729037.9</v>
      </c>
      <c r="K12" s="87">
        <v>319</v>
      </c>
      <c r="L12" s="86">
        <v>1331094</v>
      </c>
      <c r="M12" s="87">
        <v>220</v>
      </c>
      <c r="N12" s="86">
        <v>18973624.799999997</v>
      </c>
      <c r="O12" s="87">
        <v>9240</v>
      </c>
      <c r="P12" s="86">
        <v>0</v>
      </c>
      <c r="Q12" s="87">
        <v>0</v>
      </c>
      <c r="R12" s="86">
        <v>163374</v>
      </c>
      <c r="S12" s="87">
        <v>24</v>
      </c>
      <c r="T12" s="88">
        <v>9283048.9000000022</v>
      </c>
      <c r="U12" s="89">
        <v>20899</v>
      </c>
      <c r="V12" s="86">
        <v>601718.4</v>
      </c>
      <c r="W12" s="87">
        <v>288</v>
      </c>
      <c r="X12" s="86">
        <v>27788.800000000003</v>
      </c>
      <c r="Y12" s="87">
        <v>32</v>
      </c>
      <c r="Z12" s="86">
        <v>51496.799999999996</v>
      </c>
      <c r="AA12" s="87">
        <v>67</v>
      </c>
      <c r="AB12" s="86">
        <v>12700.3</v>
      </c>
      <c r="AC12" s="87">
        <v>28</v>
      </c>
      <c r="AD12" s="86">
        <v>133894.6</v>
      </c>
      <c r="AE12" s="87">
        <v>119</v>
      </c>
      <c r="AF12" s="86">
        <v>2421064.6</v>
      </c>
      <c r="AG12" s="87">
        <v>20891</v>
      </c>
      <c r="AH12" s="86">
        <v>50083.5</v>
      </c>
      <c r="AI12" s="87">
        <v>97</v>
      </c>
      <c r="AJ12" s="86">
        <v>214000</v>
      </c>
      <c r="AK12" s="87">
        <v>650</v>
      </c>
      <c r="AL12" s="86">
        <v>2419896.5</v>
      </c>
      <c r="AM12" s="87">
        <v>2776</v>
      </c>
      <c r="AN12" s="86">
        <v>786659.5</v>
      </c>
      <c r="AO12" s="87">
        <v>1681</v>
      </c>
      <c r="AP12" s="86">
        <v>1319592.8999999999</v>
      </c>
      <c r="AQ12" s="87">
        <v>1366</v>
      </c>
      <c r="AR12" s="86">
        <v>5953</v>
      </c>
      <c r="AS12" s="87">
        <v>3</v>
      </c>
      <c r="AT12" s="86">
        <v>11335</v>
      </c>
      <c r="AU12" s="87">
        <v>45</v>
      </c>
      <c r="AV12" s="86">
        <v>32048.800000000003</v>
      </c>
      <c r="AW12" s="87">
        <v>18</v>
      </c>
      <c r="AX12" s="86">
        <v>38582</v>
      </c>
      <c r="AY12" s="87">
        <v>19</v>
      </c>
      <c r="AZ12" s="86">
        <v>141146</v>
      </c>
      <c r="BA12" s="87">
        <v>53</v>
      </c>
      <c r="BB12" s="86">
        <v>39410</v>
      </c>
      <c r="BC12" s="87">
        <v>52</v>
      </c>
      <c r="BD12" s="86">
        <v>8978</v>
      </c>
      <c r="BE12" s="87">
        <v>2</v>
      </c>
      <c r="BF12" s="86">
        <v>800417.2</v>
      </c>
      <c r="BG12" s="87">
        <v>930</v>
      </c>
      <c r="BH12" s="86">
        <v>2595133.2000000002</v>
      </c>
      <c r="BI12" s="87">
        <v>1346</v>
      </c>
    </row>
    <row r="13" spans="1:61" s="7" customFormat="1" ht="15" customHeight="1" x14ac:dyDescent="0.15">
      <c r="A13" s="106"/>
      <c r="B13" s="100"/>
      <c r="C13" s="23" t="s">
        <v>46</v>
      </c>
      <c r="D13" s="86">
        <v>38908592548.699997</v>
      </c>
      <c r="E13" s="87">
        <v>35707252</v>
      </c>
      <c r="F13" s="86">
        <v>7479675531.5999985</v>
      </c>
      <c r="G13" s="87">
        <v>7172096</v>
      </c>
      <c r="H13" s="86">
        <v>10983834974.599998</v>
      </c>
      <c r="I13" s="87">
        <v>7901288</v>
      </c>
      <c r="J13" s="86">
        <v>602298647.79999995</v>
      </c>
      <c r="K13" s="87">
        <v>288348</v>
      </c>
      <c r="L13" s="86">
        <v>315615424</v>
      </c>
      <c r="M13" s="87">
        <v>151641</v>
      </c>
      <c r="N13" s="86">
        <v>3491488141.2000008</v>
      </c>
      <c r="O13" s="87">
        <v>1815577</v>
      </c>
      <c r="P13" s="86">
        <v>6162.3</v>
      </c>
      <c r="Q13" s="87">
        <v>304</v>
      </c>
      <c r="R13" s="86">
        <v>81852760.800000012</v>
      </c>
      <c r="S13" s="87">
        <v>13891</v>
      </c>
      <c r="T13" s="86">
        <v>3340865907.8999996</v>
      </c>
      <c r="U13" s="87">
        <v>7579586</v>
      </c>
      <c r="V13" s="86">
        <v>1086457554.3999999</v>
      </c>
      <c r="W13" s="87">
        <v>317475</v>
      </c>
      <c r="X13" s="86">
        <v>311297416.60000002</v>
      </c>
      <c r="Y13" s="87">
        <v>50664</v>
      </c>
      <c r="Z13" s="86">
        <v>44838410.399999999</v>
      </c>
      <c r="AA13" s="87">
        <v>41105</v>
      </c>
      <c r="AB13" s="86">
        <v>20775267.300000001</v>
      </c>
      <c r="AC13" s="87">
        <v>22741</v>
      </c>
      <c r="AD13" s="86">
        <v>148213741.30000001</v>
      </c>
      <c r="AE13" s="87">
        <v>144722</v>
      </c>
      <c r="AF13" s="86">
        <v>2898393133.3999996</v>
      </c>
      <c r="AG13" s="87">
        <v>6273953</v>
      </c>
      <c r="AH13" s="86">
        <v>123960562.10000001</v>
      </c>
      <c r="AI13" s="87">
        <v>131510</v>
      </c>
      <c r="AJ13" s="86">
        <v>208676888.80000004</v>
      </c>
      <c r="AK13" s="87">
        <v>289207</v>
      </c>
      <c r="AL13" s="86">
        <v>2759893351.3000002</v>
      </c>
      <c r="AM13" s="87">
        <v>768021</v>
      </c>
      <c r="AN13" s="86">
        <v>1538080454.9000001</v>
      </c>
      <c r="AO13" s="87">
        <v>1314607</v>
      </c>
      <c r="AP13" s="86">
        <v>1245322813.5</v>
      </c>
      <c r="AQ13" s="87">
        <v>364423</v>
      </c>
      <c r="AR13" s="86">
        <v>23311616.899999999</v>
      </c>
      <c r="AS13" s="87">
        <v>12046</v>
      </c>
      <c r="AT13" s="86">
        <v>44730166.899999999</v>
      </c>
      <c r="AU13" s="87">
        <v>58419</v>
      </c>
      <c r="AV13" s="86">
        <v>296151174.59999996</v>
      </c>
      <c r="AW13" s="87">
        <v>64488</v>
      </c>
      <c r="AX13" s="86">
        <v>337585670.30000001</v>
      </c>
      <c r="AY13" s="87">
        <v>34427</v>
      </c>
      <c r="AZ13" s="86">
        <v>48303221.699999996</v>
      </c>
      <c r="BA13" s="87">
        <v>14729</v>
      </c>
      <c r="BB13" s="86">
        <v>58463104.099999994</v>
      </c>
      <c r="BC13" s="87">
        <v>52941</v>
      </c>
      <c r="BD13" s="86">
        <v>21339421.700000003</v>
      </c>
      <c r="BE13" s="87">
        <v>5493</v>
      </c>
      <c r="BF13" s="86">
        <v>146798898.09999999</v>
      </c>
      <c r="BG13" s="87">
        <v>246096</v>
      </c>
      <c r="BH13" s="86">
        <v>1250362130.1999998</v>
      </c>
      <c r="BI13" s="87">
        <v>577454</v>
      </c>
    </row>
    <row r="14" spans="1:61" s="22" customFormat="1" ht="15" customHeight="1" x14ac:dyDescent="0.15">
      <c r="A14" s="106"/>
      <c r="B14" s="100" t="s">
        <v>129</v>
      </c>
      <c r="C14" s="23" t="s">
        <v>38</v>
      </c>
      <c r="D14" s="84">
        <v>27770044299.200001</v>
      </c>
      <c r="E14" s="85">
        <v>2337162</v>
      </c>
      <c r="F14" s="86">
        <v>15177865</v>
      </c>
      <c r="G14" s="87">
        <v>10408</v>
      </c>
      <c r="H14" s="86">
        <v>1703300</v>
      </c>
      <c r="I14" s="87">
        <v>1786</v>
      </c>
      <c r="J14" s="86">
        <v>3095438</v>
      </c>
      <c r="K14" s="87">
        <v>489</v>
      </c>
      <c r="L14" s="86">
        <v>101608925</v>
      </c>
      <c r="M14" s="87">
        <v>8881</v>
      </c>
      <c r="N14" s="86">
        <v>27606485457.5</v>
      </c>
      <c r="O14" s="87">
        <v>2255736</v>
      </c>
      <c r="P14" s="86">
        <v>0</v>
      </c>
      <c r="Q14" s="87">
        <v>0</v>
      </c>
      <c r="R14" s="86">
        <v>1514219</v>
      </c>
      <c r="S14" s="87">
        <v>126</v>
      </c>
      <c r="T14" s="88">
        <v>946344</v>
      </c>
      <c r="U14" s="89">
        <v>2501</v>
      </c>
      <c r="V14" s="86">
        <v>73702</v>
      </c>
      <c r="W14" s="87">
        <v>17</v>
      </c>
      <c r="X14" s="86">
        <v>67136</v>
      </c>
      <c r="Y14" s="87">
        <v>82</v>
      </c>
      <c r="Z14" s="86">
        <v>253</v>
      </c>
      <c r="AA14" s="87">
        <v>3</v>
      </c>
      <c r="AB14" s="86">
        <v>1490</v>
      </c>
      <c r="AC14" s="87">
        <v>1</v>
      </c>
      <c r="AD14" s="86">
        <v>7143</v>
      </c>
      <c r="AE14" s="87">
        <v>10</v>
      </c>
      <c r="AF14" s="86">
        <v>23835272</v>
      </c>
      <c r="AG14" s="87">
        <v>43474</v>
      </c>
      <c r="AH14" s="86">
        <v>520860.7</v>
      </c>
      <c r="AI14" s="87">
        <v>463</v>
      </c>
      <c r="AJ14" s="86">
        <v>143437</v>
      </c>
      <c r="AK14" s="87">
        <v>242</v>
      </c>
      <c r="AL14" s="86">
        <v>172090</v>
      </c>
      <c r="AM14" s="87">
        <v>279</v>
      </c>
      <c r="AN14" s="86">
        <v>1521876</v>
      </c>
      <c r="AO14" s="87">
        <v>3644</v>
      </c>
      <c r="AP14" s="86">
        <v>5939699</v>
      </c>
      <c r="AQ14" s="87">
        <v>4611</v>
      </c>
      <c r="AR14" s="86">
        <v>130029</v>
      </c>
      <c r="AS14" s="87">
        <v>24</v>
      </c>
      <c r="AT14" s="86">
        <v>243145</v>
      </c>
      <c r="AU14" s="87">
        <v>308</v>
      </c>
      <c r="AV14" s="86">
        <v>1980</v>
      </c>
      <c r="AW14" s="87">
        <v>6</v>
      </c>
      <c r="AX14" s="86">
        <v>1518148</v>
      </c>
      <c r="AY14" s="87">
        <v>33</v>
      </c>
      <c r="AZ14" s="86">
        <v>69239</v>
      </c>
      <c r="BA14" s="87">
        <v>16</v>
      </c>
      <c r="BB14" s="86">
        <v>126727</v>
      </c>
      <c r="BC14" s="87">
        <v>75</v>
      </c>
      <c r="BD14" s="86">
        <v>2169</v>
      </c>
      <c r="BE14" s="87">
        <v>3</v>
      </c>
      <c r="BF14" s="86">
        <v>4229597</v>
      </c>
      <c r="BG14" s="87">
        <v>3533</v>
      </c>
      <c r="BH14" s="86">
        <v>908758</v>
      </c>
      <c r="BI14" s="87">
        <v>411</v>
      </c>
    </row>
    <row r="15" spans="1:61" s="22" customFormat="1" ht="15" customHeight="1" x14ac:dyDescent="0.15">
      <c r="A15" s="106"/>
      <c r="B15" s="100"/>
      <c r="C15" s="23" t="s">
        <v>39</v>
      </c>
      <c r="D15" s="86">
        <v>17232735750.599998</v>
      </c>
      <c r="E15" s="87">
        <v>576134</v>
      </c>
      <c r="F15" s="86">
        <v>2846515</v>
      </c>
      <c r="G15" s="87">
        <v>2113</v>
      </c>
      <c r="H15" s="86">
        <v>409595</v>
      </c>
      <c r="I15" s="87">
        <v>553</v>
      </c>
      <c r="J15" s="86">
        <v>97485</v>
      </c>
      <c r="K15" s="87">
        <v>27</v>
      </c>
      <c r="L15" s="86">
        <v>23552475</v>
      </c>
      <c r="M15" s="87">
        <v>742</v>
      </c>
      <c r="N15" s="86">
        <v>16447741754.700001</v>
      </c>
      <c r="O15" s="87">
        <v>215110</v>
      </c>
      <c r="P15" s="86">
        <v>0</v>
      </c>
      <c r="Q15" s="87">
        <v>0</v>
      </c>
      <c r="R15" s="86">
        <v>0</v>
      </c>
      <c r="S15" s="87">
        <v>0</v>
      </c>
      <c r="T15" s="88">
        <v>595515</v>
      </c>
      <c r="U15" s="89">
        <v>206</v>
      </c>
      <c r="V15" s="86">
        <v>4376</v>
      </c>
      <c r="W15" s="87">
        <v>9</v>
      </c>
      <c r="X15" s="86">
        <v>171262</v>
      </c>
      <c r="Y15" s="87">
        <v>20</v>
      </c>
      <c r="Z15" s="86">
        <v>43289</v>
      </c>
      <c r="AA15" s="87">
        <v>19</v>
      </c>
      <c r="AB15" s="86">
        <v>912</v>
      </c>
      <c r="AC15" s="87">
        <v>2</v>
      </c>
      <c r="AD15" s="86">
        <v>156</v>
      </c>
      <c r="AE15" s="87">
        <v>1</v>
      </c>
      <c r="AF15" s="86">
        <v>318130639.89999998</v>
      </c>
      <c r="AG15" s="87">
        <v>181425</v>
      </c>
      <c r="AH15" s="86">
        <v>18691031.399999999</v>
      </c>
      <c r="AI15" s="87">
        <v>12607</v>
      </c>
      <c r="AJ15" s="86">
        <v>1102326</v>
      </c>
      <c r="AK15" s="87">
        <v>1103</v>
      </c>
      <c r="AL15" s="86">
        <v>106638430</v>
      </c>
      <c r="AM15" s="87">
        <v>8426</v>
      </c>
      <c r="AN15" s="86">
        <v>181595634.59999999</v>
      </c>
      <c r="AO15" s="87">
        <v>132036</v>
      </c>
      <c r="AP15" s="86">
        <v>120467914</v>
      </c>
      <c r="AQ15" s="87">
        <v>17335</v>
      </c>
      <c r="AR15" s="86">
        <v>26823</v>
      </c>
      <c r="AS15" s="87">
        <v>1</v>
      </c>
      <c r="AT15" s="86">
        <v>3159545</v>
      </c>
      <c r="AU15" s="87">
        <v>2481</v>
      </c>
      <c r="AV15" s="86">
        <v>226453</v>
      </c>
      <c r="AW15" s="87">
        <v>120</v>
      </c>
      <c r="AX15" s="86">
        <v>1191083</v>
      </c>
      <c r="AY15" s="87">
        <v>265</v>
      </c>
      <c r="AZ15" s="86">
        <v>1569</v>
      </c>
      <c r="BA15" s="87">
        <v>6</v>
      </c>
      <c r="BB15" s="86">
        <v>48106</v>
      </c>
      <c r="BC15" s="87">
        <v>21</v>
      </c>
      <c r="BD15" s="86">
        <v>1162856</v>
      </c>
      <c r="BE15" s="87">
        <v>111</v>
      </c>
      <c r="BF15" s="86">
        <v>2276340</v>
      </c>
      <c r="BG15" s="87">
        <v>730</v>
      </c>
      <c r="BH15" s="86">
        <v>2553665</v>
      </c>
      <c r="BI15" s="87">
        <v>665</v>
      </c>
    </row>
    <row r="16" spans="1:61" s="22" customFormat="1" ht="15" customHeight="1" x14ac:dyDescent="0.15">
      <c r="A16" s="106"/>
      <c r="B16" s="100"/>
      <c r="C16" s="23" t="s">
        <v>40</v>
      </c>
      <c r="D16" s="86">
        <v>1828678067.2</v>
      </c>
      <c r="E16" s="87">
        <v>100271</v>
      </c>
      <c r="F16" s="86">
        <v>77494</v>
      </c>
      <c r="G16" s="87">
        <v>80</v>
      </c>
      <c r="H16" s="86">
        <v>7495</v>
      </c>
      <c r="I16" s="87">
        <v>16</v>
      </c>
      <c r="J16" s="86">
        <v>50381</v>
      </c>
      <c r="K16" s="87">
        <v>30</v>
      </c>
      <c r="L16" s="86">
        <v>20688437</v>
      </c>
      <c r="M16" s="87">
        <v>504</v>
      </c>
      <c r="N16" s="86">
        <v>1711035311.4000001</v>
      </c>
      <c r="O16" s="87">
        <v>48635</v>
      </c>
      <c r="P16" s="86">
        <v>0</v>
      </c>
      <c r="Q16" s="87">
        <v>0</v>
      </c>
      <c r="R16" s="86">
        <v>0</v>
      </c>
      <c r="S16" s="87">
        <v>0</v>
      </c>
      <c r="T16" s="88">
        <v>20830</v>
      </c>
      <c r="U16" s="89">
        <v>26</v>
      </c>
      <c r="V16" s="86">
        <v>0</v>
      </c>
      <c r="W16" s="87">
        <v>0</v>
      </c>
      <c r="X16" s="86">
        <v>478972</v>
      </c>
      <c r="Y16" s="87">
        <v>47</v>
      </c>
      <c r="Z16" s="86">
        <v>483</v>
      </c>
      <c r="AA16" s="87">
        <v>3</v>
      </c>
      <c r="AB16" s="86">
        <v>0</v>
      </c>
      <c r="AC16" s="87">
        <v>0</v>
      </c>
      <c r="AD16" s="86">
        <v>0</v>
      </c>
      <c r="AE16" s="87">
        <v>0</v>
      </c>
      <c r="AF16" s="86">
        <v>63124372.799999997</v>
      </c>
      <c r="AG16" s="87">
        <v>46897</v>
      </c>
      <c r="AH16" s="86">
        <v>93266</v>
      </c>
      <c r="AI16" s="87">
        <v>144</v>
      </c>
      <c r="AJ16" s="86">
        <v>120957</v>
      </c>
      <c r="AK16" s="87">
        <v>145</v>
      </c>
      <c r="AL16" s="86">
        <v>770560</v>
      </c>
      <c r="AM16" s="87">
        <v>724</v>
      </c>
      <c r="AN16" s="86">
        <v>266241</v>
      </c>
      <c r="AO16" s="87">
        <v>460</v>
      </c>
      <c r="AP16" s="86">
        <v>2407176</v>
      </c>
      <c r="AQ16" s="87">
        <v>757</v>
      </c>
      <c r="AR16" s="86">
        <v>0</v>
      </c>
      <c r="AS16" s="87">
        <v>0</v>
      </c>
      <c r="AT16" s="86">
        <v>2073860</v>
      </c>
      <c r="AU16" s="87">
        <v>472</v>
      </c>
      <c r="AV16" s="86">
        <v>13039809</v>
      </c>
      <c r="AW16" s="87">
        <v>411</v>
      </c>
      <c r="AX16" s="86">
        <v>671072</v>
      </c>
      <c r="AY16" s="87">
        <v>39</v>
      </c>
      <c r="AZ16" s="86">
        <v>1539150</v>
      </c>
      <c r="BA16" s="87">
        <v>30</v>
      </c>
      <c r="BB16" s="86">
        <v>1231</v>
      </c>
      <c r="BC16" s="87">
        <v>1</v>
      </c>
      <c r="BD16" s="86">
        <v>526875</v>
      </c>
      <c r="BE16" s="87">
        <v>8</v>
      </c>
      <c r="BF16" s="86">
        <v>11214844</v>
      </c>
      <c r="BG16" s="87">
        <v>761</v>
      </c>
      <c r="BH16" s="86">
        <v>469250</v>
      </c>
      <c r="BI16" s="87">
        <v>81</v>
      </c>
    </row>
    <row r="17" spans="1:61" s="22" customFormat="1" ht="15" customHeight="1" x14ac:dyDescent="0.15">
      <c r="A17" s="106"/>
      <c r="B17" s="100"/>
      <c r="C17" s="23" t="s">
        <v>41</v>
      </c>
      <c r="D17" s="84">
        <v>3542441967.9000001</v>
      </c>
      <c r="E17" s="85">
        <v>307569</v>
      </c>
      <c r="F17" s="86">
        <v>666547</v>
      </c>
      <c r="G17" s="87">
        <v>591</v>
      </c>
      <c r="H17" s="86">
        <v>87037</v>
      </c>
      <c r="I17" s="87">
        <v>125</v>
      </c>
      <c r="J17" s="86">
        <v>210721</v>
      </c>
      <c r="K17" s="87">
        <v>34</v>
      </c>
      <c r="L17" s="86">
        <v>12955938</v>
      </c>
      <c r="M17" s="87">
        <v>875</v>
      </c>
      <c r="N17" s="86">
        <v>3292565402</v>
      </c>
      <c r="O17" s="87">
        <v>167474</v>
      </c>
      <c r="P17" s="86">
        <v>198</v>
      </c>
      <c r="Q17" s="87">
        <v>2</v>
      </c>
      <c r="R17" s="86">
        <v>7682</v>
      </c>
      <c r="S17" s="87">
        <v>7</v>
      </c>
      <c r="T17" s="88">
        <v>39923</v>
      </c>
      <c r="U17" s="89">
        <v>123</v>
      </c>
      <c r="V17" s="86">
        <v>0</v>
      </c>
      <c r="W17" s="87">
        <v>0</v>
      </c>
      <c r="X17" s="86">
        <v>2721</v>
      </c>
      <c r="Y17" s="87">
        <v>10</v>
      </c>
      <c r="Z17" s="86">
        <v>61163</v>
      </c>
      <c r="AA17" s="87">
        <v>28</v>
      </c>
      <c r="AB17" s="86">
        <v>0</v>
      </c>
      <c r="AC17" s="87">
        <v>0</v>
      </c>
      <c r="AD17" s="86">
        <v>0</v>
      </c>
      <c r="AE17" s="87">
        <v>0</v>
      </c>
      <c r="AF17" s="86">
        <v>124130628</v>
      </c>
      <c r="AG17" s="87">
        <v>117225</v>
      </c>
      <c r="AH17" s="86">
        <v>671864</v>
      </c>
      <c r="AI17" s="87">
        <v>581</v>
      </c>
      <c r="AJ17" s="86">
        <v>243547</v>
      </c>
      <c r="AK17" s="87">
        <v>363</v>
      </c>
      <c r="AL17" s="86">
        <v>1462147</v>
      </c>
      <c r="AM17" s="87">
        <v>1345</v>
      </c>
      <c r="AN17" s="86">
        <v>996000</v>
      </c>
      <c r="AO17" s="87">
        <v>2177</v>
      </c>
      <c r="AP17" s="86">
        <v>9460318</v>
      </c>
      <c r="AQ17" s="87">
        <v>3345</v>
      </c>
      <c r="AR17" s="86">
        <v>347</v>
      </c>
      <c r="AS17" s="87">
        <v>2</v>
      </c>
      <c r="AT17" s="86">
        <v>4641707</v>
      </c>
      <c r="AU17" s="87">
        <v>1603</v>
      </c>
      <c r="AV17" s="86">
        <v>1574983</v>
      </c>
      <c r="AW17" s="87">
        <v>239</v>
      </c>
      <c r="AX17" s="86">
        <v>248115</v>
      </c>
      <c r="AY17" s="87">
        <v>48</v>
      </c>
      <c r="AZ17" s="86">
        <v>356625</v>
      </c>
      <c r="BA17" s="87">
        <v>57</v>
      </c>
      <c r="BB17" s="86">
        <v>11139</v>
      </c>
      <c r="BC17" s="87">
        <v>6</v>
      </c>
      <c r="BD17" s="86">
        <v>1073743</v>
      </c>
      <c r="BE17" s="87">
        <v>75</v>
      </c>
      <c r="BF17" s="86">
        <v>89897292.900000006</v>
      </c>
      <c r="BG17" s="87">
        <v>10854</v>
      </c>
      <c r="BH17" s="86">
        <v>1076180</v>
      </c>
      <c r="BI17" s="87">
        <v>380</v>
      </c>
    </row>
    <row r="18" spans="1:61" s="22" customFormat="1" ht="15" customHeight="1" x14ac:dyDescent="0.15">
      <c r="A18" s="106"/>
      <c r="B18" s="100"/>
      <c r="C18" s="23" t="s">
        <v>42</v>
      </c>
      <c r="D18" s="86">
        <v>3477046494</v>
      </c>
      <c r="E18" s="87">
        <v>228689</v>
      </c>
      <c r="F18" s="86">
        <v>710269</v>
      </c>
      <c r="G18" s="87">
        <v>342</v>
      </c>
      <c r="H18" s="86">
        <v>85314</v>
      </c>
      <c r="I18" s="87">
        <v>101</v>
      </c>
      <c r="J18" s="86">
        <v>372318</v>
      </c>
      <c r="K18" s="87">
        <v>38</v>
      </c>
      <c r="L18" s="86">
        <v>65198111</v>
      </c>
      <c r="M18" s="87">
        <v>1720</v>
      </c>
      <c r="N18" s="86">
        <v>3232255731</v>
      </c>
      <c r="O18" s="87">
        <v>156889</v>
      </c>
      <c r="P18" s="86">
        <v>0</v>
      </c>
      <c r="Q18" s="87">
        <v>0</v>
      </c>
      <c r="R18" s="86">
        <v>253356</v>
      </c>
      <c r="S18" s="87">
        <v>19</v>
      </c>
      <c r="T18" s="88">
        <v>133813</v>
      </c>
      <c r="U18" s="89">
        <v>94</v>
      </c>
      <c r="V18" s="86">
        <v>171510</v>
      </c>
      <c r="W18" s="87">
        <v>27</v>
      </c>
      <c r="X18" s="86">
        <v>2316359</v>
      </c>
      <c r="Y18" s="87">
        <v>89</v>
      </c>
      <c r="Z18" s="86">
        <v>1841</v>
      </c>
      <c r="AA18" s="87">
        <v>1</v>
      </c>
      <c r="AB18" s="86">
        <v>30865</v>
      </c>
      <c r="AC18" s="87">
        <v>2</v>
      </c>
      <c r="AD18" s="86">
        <v>9682</v>
      </c>
      <c r="AE18" s="87">
        <v>1</v>
      </c>
      <c r="AF18" s="86">
        <v>22359289</v>
      </c>
      <c r="AG18" s="87">
        <v>14190</v>
      </c>
      <c r="AH18" s="86">
        <v>454800</v>
      </c>
      <c r="AI18" s="87">
        <v>283</v>
      </c>
      <c r="AJ18" s="86">
        <v>1314091</v>
      </c>
      <c r="AK18" s="87">
        <v>610</v>
      </c>
      <c r="AL18" s="86">
        <v>595893</v>
      </c>
      <c r="AM18" s="87">
        <v>154</v>
      </c>
      <c r="AN18" s="86">
        <v>30121418</v>
      </c>
      <c r="AO18" s="87">
        <v>40479</v>
      </c>
      <c r="AP18" s="86">
        <v>43870580</v>
      </c>
      <c r="AQ18" s="87">
        <v>10651</v>
      </c>
      <c r="AR18" s="86">
        <v>0</v>
      </c>
      <c r="AS18" s="87">
        <v>0</v>
      </c>
      <c r="AT18" s="86">
        <v>85647</v>
      </c>
      <c r="AU18" s="87">
        <v>77</v>
      </c>
      <c r="AV18" s="86">
        <v>461328</v>
      </c>
      <c r="AW18" s="87">
        <v>21</v>
      </c>
      <c r="AX18" s="86">
        <v>51159613</v>
      </c>
      <c r="AY18" s="87">
        <v>1721</v>
      </c>
      <c r="AZ18" s="86">
        <v>457490</v>
      </c>
      <c r="BA18" s="87">
        <v>30</v>
      </c>
      <c r="BB18" s="86">
        <v>98571</v>
      </c>
      <c r="BC18" s="87">
        <v>34</v>
      </c>
      <c r="BD18" s="86">
        <v>1892149</v>
      </c>
      <c r="BE18" s="87">
        <v>40</v>
      </c>
      <c r="BF18" s="86">
        <v>21205183</v>
      </c>
      <c r="BG18" s="87">
        <v>846</v>
      </c>
      <c r="BH18" s="86">
        <v>1431273</v>
      </c>
      <c r="BI18" s="87">
        <v>230</v>
      </c>
    </row>
    <row r="19" spans="1:61" s="22" customFormat="1" ht="15" customHeight="1" x14ac:dyDescent="0.15">
      <c r="A19" s="106"/>
      <c r="B19" s="100"/>
      <c r="C19" s="23" t="s">
        <v>43</v>
      </c>
      <c r="D19" s="86">
        <v>5854994196.8999996</v>
      </c>
      <c r="E19" s="87">
        <v>215229</v>
      </c>
      <c r="F19" s="86">
        <v>503119</v>
      </c>
      <c r="G19" s="87">
        <v>218</v>
      </c>
      <c r="H19" s="86">
        <v>19428</v>
      </c>
      <c r="I19" s="87">
        <v>31</v>
      </c>
      <c r="J19" s="86">
        <v>0</v>
      </c>
      <c r="K19" s="87">
        <v>0</v>
      </c>
      <c r="L19" s="86">
        <v>5278035</v>
      </c>
      <c r="M19" s="87">
        <v>337</v>
      </c>
      <c r="N19" s="86">
        <v>5844553321.8999996</v>
      </c>
      <c r="O19" s="87">
        <v>209365</v>
      </c>
      <c r="P19" s="86">
        <v>0</v>
      </c>
      <c r="Q19" s="87">
        <v>0</v>
      </c>
      <c r="R19" s="86">
        <v>0</v>
      </c>
      <c r="S19" s="87">
        <v>0</v>
      </c>
      <c r="T19" s="86">
        <v>5597</v>
      </c>
      <c r="U19" s="87">
        <v>9</v>
      </c>
      <c r="V19" s="86">
        <v>0</v>
      </c>
      <c r="W19" s="87">
        <v>0</v>
      </c>
      <c r="X19" s="86">
        <v>4860</v>
      </c>
      <c r="Y19" s="87">
        <v>2</v>
      </c>
      <c r="Z19" s="86">
        <v>214</v>
      </c>
      <c r="AA19" s="87">
        <v>1</v>
      </c>
      <c r="AB19" s="86">
        <v>0</v>
      </c>
      <c r="AC19" s="87">
        <v>0</v>
      </c>
      <c r="AD19" s="86">
        <v>0</v>
      </c>
      <c r="AE19" s="87">
        <v>0</v>
      </c>
      <c r="AF19" s="86">
        <v>1813198</v>
      </c>
      <c r="AG19" s="87">
        <v>2882</v>
      </c>
      <c r="AH19" s="86">
        <v>22881</v>
      </c>
      <c r="AI19" s="87">
        <v>8</v>
      </c>
      <c r="AJ19" s="86">
        <v>20423</v>
      </c>
      <c r="AK19" s="87">
        <v>21</v>
      </c>
      <c r="AL19" s="86">
        <v>14734</v>
      </c>
      <c r="AM19" s="87">
        <v>25</v>
      </c>
      <c r="AN19" s="86">
        <v>144720</v>
      </c>
      <c r="AO19" s="87">
        <v>282</v>
      </c>
      <c r="AP19" s="86">
        <v>539925</v>
      </c>
      <c r="AQ19" s="87">
        <v>352</v>
      </c>
      <c r="AR19" s="86">
        <v>0</v>
      </c>
      <c r="AS19" s="87">
        <v>0</v>
      </c>
      <c r="AT19" s="86">
        <v>32682</v>
      </c>
      <c r="AU19" s="87">
        <v>21</v>
      </c>
      <c r="AV19" s="86">
        <v>451</v>
      </c>
      <c r="AW19" s="87">
        <v>1</v>
      </c>
      <c r="AX19" s="86">
        <v>43520</v>
      </c>
      <c r="AY19" s="87">
        <v>13</v>
      </c>
      <c r="AZ19" s="86">
        <v>172</v>
      </c>
      <c r="BA19" s="87">
        <v>1</v>
      </c>
      <c r="BB19" s="86">
        <v>8335</v>
      </c>
      <c r="BC19" s="87">
        <v>10</v>
      </c>
      <c r="BD19" s="86">
        <v>12422</v>
      </c>
      <c r="BE19" s="87">
        <v>1</v>
      </c>
      <c r="BF19" s="86">
        <v>1958220</v>
      </c>
      <c r="BG19" s="87">
        <v>1632</v>
      </c>
      <c r="BH19" s="86">
        <v>17939</v>
      </c>
      <c r="BI19" s="87">
        <v>17</v>
      </c>
    </row>
    <row r="20" spans="1:61" s="22" customFormat="1" ht="15" customHeight="1" x14ac:dyDescent="0.15">
      <c r="A20" s="106"/>
      <c r="B20" s="100"/>
      <c r="C20" s="23" t="s">
        <v>44</v>
      </c>
      <c r="D20" s="86">
        <v>995109236</v>
      </c>
      <c r="E20" s="87">
        <v>11083</v>
      </c>
      <c r="F20" s="86">
        <v>26976</v>
      </c>
      <c r="G20" s="87">
        <v>17</v>
      </c>
      <c r="H20" s="86">
        <v>3215</v>
      </c>
      <c r="I20" s="87">
        <v>6</v>
      </c>
      <c r="J20" s="86">
        <v>0</v>
      </c>
      <c r="K20" s="87">
        <v>0</v>
      </c>
      <c r="L20" s="86">
        <v>1110244</v>
      </c>
      <c r="M20" s="87">
        <v>44</v>
      </c>
      <c r="N20" s="86">
        <v>990136665</v>
      </c>
      <c r="O20" s="87">
        <v>10304</v>
      </c>
      <c r="P20" s="86">
        <v>0</v>
      </c>
      <c r="Q20" s="87">
        <v>0</v>
      </c>
      <c r="R20" s="86">
        <v>0</v>
      </c>
      <c r="S20" s="87">
        <v>0</v>
      </c>
      <c r="T20" s="86">
        <v>24329</v>
      </c>
      <c r="U20" s="87">
        <v>15</v>
      </c>
      <c r="V20" s="86">
        <v>0</v>
      </c>
      <c r="W20" s="87">
        <v>0</v>
      </c>
      <c r="X20" s="86">
        <v>0</v>
      </c>
      <c r="Y20" s="87">
        <v>0</v>
      </c>
      <c r="Z20" s="86">
        <v>5</v>
      </c>
      <c r="AA20" s="87">
        <v>1</v>
      </c>
      <c r="AB20" s="86">
        <v>0</v>
      </c>
      <c r="AC20" s="87">
        <v>0</v>
      </c>
      <c r="AD20" s="86">
        <v>0</v>
      </c>
      <c r="AE20" s="87">
        <v>0</v>
      </c>
      <c r="AF20" s="86">
        <v>517880</v>
      </c>
      <c r="AG20" s="87">
        <v>408</v>
      </c>
      <c r="AH20" s="86">
        <v>1218</v>
      </c>
      <c r="AI20" s="87">
        <v>1</v>
      </c>
      <c r="AJ20" s="86">
        <v>1546</v>
      </c>
      <c r="AK20" s="87">
        <v>6</v>
      </c>
      <c r="AL20" s="86">
        <v>19351</v>
      </c>
      <c r="AM20" s="87">
        <v>3</v>
      </c>
      <c r="AN20" s="86">
        <v>7755</v>
      </c>
      <c r="AO20" s="87">
        <v>13</v>
      </c>
      <c r="AP20" s="86">
        <v>38801</v>
      </c>
      <c r="AQ20" s="87">
        <v>24</v>
      </c>
      <c r="AR20" s="86">
        <v>0</v>
      </c>
      <c r="AS20" s="87">
        <v>0</v>
      </c>
      <c r="AT20" s="86">
        <v>0</v>
      </c>
      <c r="AU20" s="87">
        <v>0</v>
      </c>
      <c r="AV20" s="86">
        <v>0</v>
      </c>
      <c r="AW20" s="87">
        <v>0</v>
      </c>
      <c r="AX20" s="86">
        <v>0</v>
      </c>
      <c r="AY20" s="87">
        <v>0</v>
      </c>
      <c r="AZ20" s="86">
        <v>0</v>
      </c>
      <c r="BA20" s="87">
        <v>0</v>
      </c>
      <c r="BB20" s="86">
        <v>662782</v>
      </c>
      <c r="BC20" s="87">
        <v>185</v>
      </c>
      <c r="BD20" s="86">
        <v>2294679</v>
      </c>
      <c r="BE20" s="87">
        <v>2</v>
      </c>
      <c r="BF20" s="86">
        <v>258008</v>
      </c>
      <c r="BG20" s="87">
        <v>45</v>
      </c>
      <c r="BH20" s="86">
        <v>5782</v>
      </c>
      <c r="BI20" s="87">
        <v>9</v>
      </c>
    </row>
    <row r="21" spans="1:61" s="22" customFormat="1" ht="15" customHeight="1" x14ac:dyDescent="0.15">
      <c r="A21" s="106"/>
      <c r="B21" s="100"/>
      <c r="C21" s="23" t="s">
        <v>45</v>
      </c>
      <c r="D21" s="86">
        <v>641443169</v>
      </c>
      <c r="E21" s="87">
        <v>15148</v>
      </c>
      <c r="F21" s="86">
        <v>704367</v>
      </c>
      <c r="G21" s="87">
        <v>36</v>
      </c>
      <c r="H21" s="86">
        <v>1388</v>
      </c>
      <c r="I21" s="87">
        <v>4</v>
      </c>
      <c r="J21" s="86">
        <v>0</v>
      </c>
      <c r="K21" s="87">
        <v>0</v>
      </c>
      <c r="L21" s="86">
        <v>13304518</v>
      </c>
      <c r="M21" s="87">
        <v>200</v>
      </c>
      <c r="N21" s="86">
        <v>622523289</v>
      </c>
      <c r="O21" s="87">
        <v>13729</v>
      </c>
      <c r="P21" s="86">
        <v>0</v>
      </c>
      <c r="Q21" s="87">
        <v>0</v>
      </c>
      <c r="R21" s="86">
        <v>0</v>
      </c>
      <c r="S21" s="87">
        <v>0</v>
      </c>
      <c r="T21" s="86">
        <v>15100</v>
      </c>
      <c r="U21" s="87">
        <v>57</v>
      </c>
      <c r="V21" s="86">
        <v>275</v>
      </c>
      <c r="W21" s="87">
        <v>1</v>
      </c>
      <c r="X21" s="86">
        <v>18562</v>
      </c>
      <c r="Y21" s="87">
        <v>9</v>
      </c>
      <c r="Z21" s="86">
        <v>0</v>
      </c>
      <c r="AA21" s="87">
        <v>0</v>
      </c>
      <c r="AB21" s="86">
        <v>0</v>
      </c>
      <c r="AC21" s="87">
        <v>0</v>
      </c>
      <c r="AD21" s="86">
        <v>922</v>
      </c>
      <c r="AE21" s="87">
        <v>1</v>
      </c>
      <c r="AF21" s="86">
        <v>421794</v>
      </c>
      <c r="AG21" s="87">
        <v>384</v>
      </c>
      <c r="AH21" s="86">
        <v>0</v>
      </c>
      <c r="AI21" s="87">
        <v>0</v>
      </c>
      <c r="AJ21" s="86">
        <v>0</v>
      </c>
      <c r="AK21" s="87">
        <v>0</v>
      </c>
      <c r="AL21" s="86">
        <v>1829</v>
      </c>
      <c r="AM21" s="87">
        <v>4</v>
      </c>
      <c r="AN21" s="86">
        <v>13916</v>
      </c>
      <c r="AO21" s="87">
        <v>32</v>
      </c>
      <c r="AP21" s="86">
        <v>45691</v>
      </c>
      <c r="AQ21" s="87">
        <v>34</v>
      </c>
      <c r="AR21" s="86">
        <v>0</v>
      </c>
      <c r="AS21" s="87">
        <v>0</v>
      </c>
      <c r="AT21" s="86">
        <v>3476</v>
      </c>
      <c r="AU21" s="87">
        <v>15</v>
      </c>
      <c r="AV21" s="86">
        <v>0</v>
      </c>
      <c r="AW21" s="87">
        <v>0</v>
      </c>
      <c r="AX21" s="86">
        <v>0</v>
      </c>
      <c r="AY21" s="87">
        <v>0</v>
      </c>
      <c r="AZ21" s="86">
        <v>0</v>
      </c>
      <c r="BA21" s="87">
        <v>0</v>
      </c>
      <c r="BB21" s="86">
        <v>8256</v>
      </c>
      <c r="BC21" s="87">
        <v>4</v>
      </c>
      <c r="BD21" s="86">
        <v>1128</v>
      </c>
      <c r="BE21" s="87">
        <v>1</v>
      </c>
      <c r="BF21" s="86">
        <v>4367929</v>
      </c>
      <c r="BG21" s="87">
        <v>622</v>
      </c>
      <c r="BH21" s="86">
        <v>10729</v>
      </c>
      <c r="BI21" s="87">
        <v>15</v>
      </c>
    </row>
    <row r="22" spans="1:61" s="22" customFormat="1" ht="15" customHeight="1" x14ac:dyDescent="0.15">
      <c r="A22" s="106"/>
      <c r="B22" s="100"/>
      <c r="C22" s="23" t="s">
        <v>130</v>
      </c>
      <c r="D22" s="86">
        <v>192467745</v>
      </c>
      <c r="E22" s="87">
        <v>15042</v>
      </c>
      <c r="F22" s="86">
        <v>880136</v>
      </c>
      <c r="G22" s="87">
        <v>428</v>
      </c>
      <c r="H22" s="86">
        <v>44798</v>
      </c>
      <c r="I22" s="87">
        <v>63</v>
      </c>
      <c r="J22" s="86">
        <v>0</v>
      </c>
      <c r="K22" s="87">
        <v>0</v>
      </c>
      <c r="L22" s="86">
        <v>462352</v>
      </c>
      <c r="M22" s="87">
        <v>33</v>
      </c>
      <c r="N22" s="86">
        <v>188572309</v>
      </c>
      <c r="O22" s="87">
        <v>13733</v>
      </c>
      <c r="P22" s="86">
        <v>0</v>
      </c>
      <c r="Q22" s="87">
        <v>0</v>
      </c>
      <c r="R22" s="86">
        <v>0</v>
      </c>
      <c r="S22" s="87">
        <v>0</v>
      </c>
      <c r="T22" s="88">
        <v>6844</v>
      </c>
      <c r="U22" s="89">
        <v>11</v>
      </c>
      <c r="V22" s="86">
        <v>0</v>
      </c>
      <c r="W22" s="87">
        <v>0</v>
      </c>
      <c r="X22" s="86">
        <v>0</v>
      </c>
      <c r="Y22" s="87">
        <v>0</v>
      </c>
      <c r="Z22" s="86">
        <v>3850</v>
      </c>
      <c r="AA22" s="87">
        <v>1</v>
      </c>
      <c r="AB22" s="86">
        <v>0</v>
      </c>
      <c r="AC22" s="87">
        <v>0</v>
      </c>
      <c r="AD22" s="86">
        <v>0</v>
      </c>
      <c r="AE22" s="87">
        <v>0</v>
      </c>
      <c r="AF22" s="86">
        <v>428358</v>
      </c>
      <c r="AG22" s="87">
        <v>562</v>
      </c>
      <c r="AH22" s="86">
        <v>3371</v>
      </c>
      <c r="AI22" s="87">
        <v>6</v>
      </c>
      <c r="AJ22" s="86">
        <v>2020</v>
      </c>
      <c r="AK22" s="87">
        <v>1</v>
      </c>
      <c r="AL22" s="86">
        <v>1766500</v>
      </c>
      <c r="AM22" s="87">
        <v>23</v>
      </c>
      <c r="AN22" s="86">
        <v>93971</v>
      </c>
      <c r="AO22" s="87">
        <v>59</v>
      </c>
      <c r="AP22" s="86">
        <v>91772</v>
      </c>
      <c r="AQ22" s="87">
        <v>82</v>
      </c>
      <c r="AR22" s="86">
        <v>0</v>
      </c>
      <c r="AS22" s="87">
        <v>0</v>
      </c>
      <c r="AT22" s="86">
        <v>1713</v>
      </c>
      <c r="AU22" s="87">
        <v>3</v>
      </c>
      <c r="AV22" s="86">
        <v>0</v>
      </c>
      <c r="AW22" s="87">
        <v>0</v>
      </c>
      <c r="AX22" s="86">
        <v>2050</v>
      </c>
      <c r="AY22" s="87">
        <v>2</v>
      </c>
      <c r="AZ22" s="86">
        <v>0</v>
      </c>
      <c r="BA22" s="87">
        <v>0</v>
      </c>
      <c r="BB22" s="86">
        <v>1182</v>
      </c>
      <c r="BC22" s="87">
        <v>1</v>
      </c>
      <c r="BD22" s="86">
        <v>14795</v>
      </c>
      <c r="BE22" s="87">
        <v>1</v>
      </c>
      <c r="BF22" s="86">
        <v>58439</v>
      </c>
      <c r="BG22" s="87">
        <v>22</v>
      </c>
      <c r="BH22" s="86">
        <v>33285</v>
      </c>
      <c r="BI22" s="87">
        <v>11</v>
      </c>
    </row>
    <row r="23" spans="1:61" s="7" customFormat="1" ht="15" customHeight="1" x14ac:dyDescent="0.15">
      <c r="A23" s="106"/>
      <c r="B23" s="100"/>
      <c r="C23" s="23" t="s">
        <v>46</v>
      </c>
      <c r="D23" s="86">
        <v>61534960925.800003</v>
      </c>
      <c r="E23" s="87">
        <v>3806327</v>
      </c>
      <c r="F23" s="86">
        <v>21593288</v>
      </c>
      <c r="G23" s="87">
        <v>14233</v>
      </c>
      <c r="H23" s="86">
        <v>2361570</v>
      </c>
      <c r="I23" s="87">
        <v>2685</v>
      </c>
      <c r="J23" s="86">
        <v>3826343</v>
      </c>
      <c r="K23" s="87">
        <v>618</v>
      </c>
      <c r="L23" s="86">
        <v>244159035</v>
      </c>
      <c r="M23" s="87">
        <v>13336</v>
      </c>
      <c r="N23" s="86">
        <v>59935869241.500008</v>
      </c>
      <c r="O23" s="87">
        <v>3090975</v>
      </c>
      <c r="P23" s="86">
        <v>198</v>
      </c>
      <c r="Q23" s="87">
        <v>2</v>
      </c>
      <c r="R23" s="86">
        <v>1775257</v>
      </c>
      <c r="S23" s="87">
        <v>152</v>
      </c>
      <c r="T23" s="86">
        <v>1788295</v>
      </c>
      <c r="U23" s="87">
        <v>3042</v>
      </c>
      <c r="V23" s="86">
        <v>249863</v>
      </c>
      <c r="W23" s="87">
        <v>54</v>
      </c>
      <c r="X23" s="86">
        <v>3059872</v>
      </c>
      <c r="Y23" s="87">
        <v>259</v>
      </c>
      <c r="Z23" s="86">
        <v>111098</v>
      </c>
      <c r="AA23" s="87">
        <v>57</v>
      </c>
      <c r="AB23" s="86">
        <v>33267</v>
      </c>
      <c r="AC23" s="87">
        <v>5</v>
      </c>
      <c r="AD23" s="86">
        <v>17903</v>
      </c>
      <c r="AE23" s="87">
        <v>13</v>
      </c>
      <c r="AF23" s="86">
        <v>554761431.70000005</v>
      </c>
      <c r="AG23" s="87">
        <v>407447</v>
      </c>
      <c r="AH23" s="86">
        <v>20459292.100000001</v>
      </c>
      <c r="AI23" s="87">
        <v>14093</v>
      </c>
      <c r="AJ23" s="86">
        <v>2948347</v>
      </c>
      <c r="AK23" s="87">
        <v>2491</v>
      </c>
      <c r="AL23" s="86">
        <v>111441534</v>
      </c>
      <c r="AM23" s="87">
        <v>10983</v>
      </c>
      <c r="AN23" s="86">
        <v>214761531.59999999</v>
      </c>
      <c r="AO23" s="87">
        <v>179182</v>
      </c>
      <c r="AP23" s="86">
        <v>182861876</v>
      </c>
      <c r="AQ23" s="87">
        <v>37191</v>
      </c>
      <c r="AR23" s="86">
        <v>157199</v>
      </c>
      <c r="AS23" s="87">
        <v>27</v>
      </c>
      <c r="AT23" s="86">
        <v>10241775</v>
      </c>
      <c r="AU23" s="87">
        <v>4980</v>
      </c>
      <c r="AV23" s="86">
        <v>15305004</v>
      </c>
      <c r="AW23" s="87">
        <v>798</v>
      </c>
      <c r="AX23" s="86">
        <v>54833601</v>
      </c>
      <c r="AY23" s="87">
        <v>2121</v>
      </c>
      <c r="AZ23" s="86">
        <v>2424245</v>
      </c>
      <c r="BA23" s="87">
        <v>140</v>
      </c>
      <c r="BB23" s="86">
        <v>966329</v>
      </c>
      <c r="BC23" s="87">
        <v>337</v>
      </c>
      <c r="BD23" s="86">
        <v>6980816</v>
      </c>
      <c r="BE23" s="87">
        <v>242</v>
      </c>
      <c r="BF23" s="86">
        <v>135465852.90000001</v>
      </c>
      <c r="BG23" s="87">
        <v>19045</v>
      </c>
      <c r="BH23" s="86">
        <v>6506861</v>
      </c>
      <c r="BI23" s="87">
        <v>1819</v>
      </c>
    </row>
    <row r="24" spans="1:61" s="22" customFormat="1" ht="15" customHeight="1" x14ac:dyDescent="0.15">
      <c r="A24" s="106"/>
      <c r="B24" s="104" t="s">
        <v>131</v>
      </c>
      <c r="C24" s="23" t="s">
        <v>38</v>
      </c>
      <c r="D24" s="84">
        <v>50184137081.600006</v>
      </c>
      <c r="E24" s="85">
        <v>24911330</v>
      </c>
      <c r="F24" s="86">
        <v>6386240042.1000004</v>
      </c>
      <c r="G24" s="87">
        <v>5774944</v>
      </c>
      <c r="H24" s="86">
        <v>9516289822.1999989</v>
      </c>
      <c r="I24" s="87">
        <v>6107043</v>
      </c>
      <c r="J24" s="86">
        <v>544732725.30000007</v>
      </c>
      <c r="K24" s="87">
        <v>239242</v>
      </c>
      <c r="L24" s="86">
        <v>320768081.39999998</v>
      </c>
      <c r="M24" s="87">
        <v>134593</v>
      </c>
      <c r="N24" s="86">
        <v>29665213284.599998</v>
      </c>
      <c r="O24" s="87">
        <v>3557452</v>
      </c>
      <c r="P24" s="86">
        <v>3543.8</v>
      </c>
      <c r="Q24" s="87">
        <v>146</v>
      </c>
      <c r="R24" s="86">
        <v>54071383.900000006</v>
      </c>
      <c r="S24" s="87">
        <v>9510</v>
      </c>
      <c r="T24" s="88">
        <v>2550717605.0999999</v>
      </c>
      <c r="U24" s="89">
        <v>6320812</v>
      </c>
      <c r="V24" s="86">
        <v>223169169.90000001</v>
      </c>
      <c r="W24" s="87">
        <v>151044</v>
      </c>
      <c r="X24" s="86">
        <v>5083058.5999999996</v>
      </c>
      <c r="Y24" s="87">
        <v>4995</v>
      </c>
      <c r="Z24" s="86">
        <v>13739021.499999998</v>
      </c>
      <c r="AA24" s="87">
        <v>17959</v>
      </c>
      <c r="AB24" s="86">
        <v>11348297.699999999</v>
      </c>
      <c r="AC24" s="87">
        <v>14321</v>
      </c>
      <c r="AD24" s="86">
        <v>79835578.299999997</v>
      </c>
      <c r="AE24" s="87">
        <v>110353</v>
      </c>
      <c r="AF24" s="86">
        <v>183069406.80000001</v>
      </c>
      <c r="AG24" s="87">
        <v>1635512</v>
      </c>
      <c r="AH24" s="86">
        <v>2328194.1</v>
      </c>
      <c r="AI24" s="87">
        <v>5810</v>
      </c>
      <c r="AJ24" s="86">
        <v>7545386.3000000007</v>
      </c>
      <c r="AK24" s="87">
        <v>26764</v>
      </c>
      <c r="AL24" s="86">
        <v>71068591.100000009</v>
      </c>
      <c r="AM24" s="87">
        <v>147820</v>
      </c>
      <c r="AN24" s="86">
        <v>16157339.100000001</v>
      </c>
      <c r="AO24" s="87">
        <v>79080</v>
      </c>
      <c r="AP24" s="86">
        <v>65564362.099999994</v>
      </c>
      <c r="AQ24" s="87">
        <v>63269</v>
      </c>
      <c r="AR24" s="86">
        <v>18033575.399999999</v>
      </c>
      <c r="AS24" s="87">
        <v>9612</v>
      </c>
      <c r="AT24" s="86">
        <v>671647.5</v>
      </c>
      <c r="AU24" s="87">
        <v>2400</v>
      </c>
      <c r="AV24" s="86">
        <v>822568.99999999988</v>
      </c>
      <c r="AW24" s="87">
        <v>778</v>
      </c>
      <c r="AX24" s="86">
        <v>12286054.300000001</v>
      </c>
      <c r="AY24" s="87">
        <v>3622</v>
      </c>
      <c r="AZ24" s="86">
        <v>15175974.800000001</v>
      </c>
      <c r="BA24" s="87">
        <v>7938</v>
      </c>
      <c r="BB24" s="86">
        <v>8404284.2999999989</v>
      </c>
      <c r="BC24" s="87">
        <v>10435</v>
      </c>
      <c r="BD24" s="86">
        <v>68949.399999999994</v>
      </c>
      <c r="BE24" s="87">
        <v>135</v>
      </c>
      <c r="BF24" s="86">
        <v>97001298.900000006</v>
      </c>
      <c r="BG24" s="87">
        <v>199869</v>
      </c>
      <c r="BH24" s="86">
        <v>314727834.10000002</v>
      </c>
      <c r="BI24" s="87">
        <v>275872</v>
      </c>
    </row>
    <row r="25" spans="1:61" s="22" customFormat="1" ht="15" customHeight="1" x14ac:dyDescent="0.15">
      <c r="A25" s="106"/>
      <c r="B25" s="105"/>
      <c r="C25" s="23" t="s">
        <v>39</v>
      </c>
      <c r="D25" s="86">
        <v>25570514667.700001</v>
      </c>
      <c r="E25" s="87">
        <v>6012547</v>
      </c>
      <c r="F25" s="86">
        <v>336826777.59999996</v>
      </c>
      <c r="G25" s="87">
        <v>423635</v>
      </c>
      <c r="H25" s="86">
        <v>321966055.30000001</v>
      </c>
      <c r="I25" s="87">
        <v>474227</v>
      </c>
      <c r="J25" s="86">
        <v>14665065.4</v>
      </c>
      <c r="K25" s="87">
        <v>11693</v>
      </c>
      <c r="L25" s="86">
        <v>37661529.399999999</v>
      </c>
      <c r="M25" s="87">
        <v>5447</v>
      </c>
      <c r="N25" s="86">
        <v>16883423463.5</v>
      </c>
      <c r="O25" s="87">
        <v>357825</v>
      </c>
      <c r="P25" s="86">
        <v>31.3</v>
      </c>
      <c r="Q25" s="87">
        <v>7</v>
      </c>
      <c r="R25" s="86">
        <v>1169533.6000000001</v>
      </c>
      <c r="S25" s="87">
        <v>328</v>
      </c>
      <c r="T25" s="88">
        <v>105468401.70000002</v>
      </c>
      <c r="U25" s="89">
        <v>216372</v>
      </c>
      <c r="V25" s="86">
        <v>15336901.400000002</v>
      </c>
      <c r="W25" s="87">
        <v>6484</v>
      </c>
      <c r="X25" s="86">
        <v>31512786.900000002</v>
      </c>
      <c r="Y25" s="87">
        <v>7133</v>
      </c>
      <c r="Z25" s="86">
        <v>1239271.2</v>
      </c>
      <c r="AA25" s="87">
        <v>1196</v>
      </c>
      <c r="AB25" s="86">
        <v>176412.4</v>
      </c>
      <c r="AC25" s="87">
        <v>625</v>
      </c>
      <c r="AD25" s="86">
        <v>4356149.4000000004</v>
      </c>
      <c r="AE25" s="87">
        <v>2372</v>
      </c>
      <c r="AF25" s="86">
        <v>1891648292.2000003</v>
      </c>
      <c r="AG25" s="87">
        <v>2355216</v>
      </c>
      <c r="AH25" s="86">
        <v>120335301.5</v>
      </c>
      <c r="AI25" s="87">
        <v>124559</v>
      </c>
      <c r="AJ25" s="86">
        <v>163944934.20000002</v>
      </c>
      <c r="AK25" s="87">
        <v>193920</v>
      </c>
      <c r="AL25" s="86">
        <v>2617960134.6000004</v>
      </c>
      <c r="AM25" s="87">
        <v>412494</v>
      </c>
      <c r="AN25" s="86">
        <v>1552823107.4000001</v>
      </c>
      <c r="AO25" s="87">
        <v>1015189</v>
      </c>
      <c r="AP25" s="86">
        <v>879254803.20000005</v>
      </c>
      <c r="AQ25" s="87">
        <v>190864</v>
      </c>
      <c r="AR25" s="86">
        <v>781518.4</v>
      </c>
      <c r="AS25" s="87">
        <v>443</v>
      </c>
      <c r="AT25" s="86">
        <v>21078574.5</v>
      </c>
      <c r="AU25" s="87">
        <v>43865</v>
      </c>
      <c r="AV25" s="86">
        <v>7395420</v>
      </c>
      <c r="AW25" s="87">
        <v>2816</v>
      </c>
      <c r="AX25" s="86">
        <v>12654223.800000001</v>
      </c>
      <c r="AY25" s="87">
        <v>3534</v>
      </c>
      <c r="AZ25" s="86">
        <v>3312534.0999999996</v>
      </c>
      <c r="BA25" s="87">
        <v>513</v>
      </c>
      <c r="BB25" s="86">
        <v>790601.2</v>
      </c>
      <c r="BC25" s="87">
        <v>1064</v>
      </c>
      <c r="BD25" s="86">
        <v>12636770.899999999</v>
      </c>
      <c r="BE25" s="87">
        <v>1171</v>
      </c>
      <c r="BF25" s="86">
        <v>11675593.800000001</v>
      </c>
      <c r="BG25" s="87">
        <v>15504</v>
      </c>
      <c r="BH25" s="86">
        <v>520420478.79999995</v>
      </c>
      <c r="BI25" s="87">
        <v>144051</v>
      </c>
    </row>
    <row r="26" spans="1:61" s="22" customFormat="1" ht="15" customHeight="1" x14ac:dyDescent="0.15">
      <c r="A26" s="106"/>
      <c r="B26" s="105"/>
      <c r="C26" s="23" t="s">
        <v>40</v>
      </c>
      <c r="D26" s="86">
        <v>2883149172.0999999</v>
      </c>
      <c r="E26" s="87">
        <v>1209291</v>
      </c>
      <c r="F26" s="86">
        <v>72381258</v>
      </c>
      <c r="G26" s="87">
        <v>123143</v>
      </c>
      <c r="H26" s="86">
        <v>105146298.5</v>
      </c>
      <c r="I26" s="87">
        <v>213563</v>
      </c>
      <c r="J26" s="86">
        <v>5550211.2000000011</v>
      </c>
      <c r="K26" s="87">
        <v>9164</v>
      </c>
      <c r="L26" s="86">
        <v>30192283.899999999</v>
      </c>
      <c r="M26" s="87">
        <v>2550</v>
      </c>
      <c r="N26" s="86">
        <v>1780648368.6000001</v>
      </c>
      <c r="O26" s="87">
        <v>90043</v>
      </c>
      <c r="P26" s="86">
        <v>232.3</v>
      </c>
      <c r="Q26" s="87">
        <v>13</v>
      </c>
      <c r="R26" s="86">
        <v>514906</v>
      </c>
      <c r="S26" s="87">
        <v>118</v>
      </c>
      <c r="T26" s="88">
        <v>42864103.900000006</v>
      </c>
      <c r="U26" s="89">
        <v>69596</v>
      </c>
      <c r="V26" s="86">
        <v>7205988.8000000007</v>
      </c>
      <c r="W26" s="87">
        <v>3553</v>
      </c>
      <c r="X26" s="86">
        <v>178374754.39999998</v>
      </c>
      <c r="Y26" s="87">
        <v>23048</v>
      </c>
      <c r="Z26" s="86">
        <v>3126649.8</v>
      </c>
      <c r="AA26" s="87">
        <v>1455</v>
      </c>
      <c r="AB26" s="86">
        <v>84377.600000000006</v>
      </c>
      <c r="AC26" s="87">
        <v>296</v>
      </c>
      <c r="AD26" s="86">
        <v>466749.99999999994</v>
      </c>
      <c r="AE26" s="87">
        <v>1235</v>
      </c>
      <c r="AF26" s="86">
        <v>380053755.4000001</v>
      </c>
      <c r="AG26" s="87">
        <v>497990</v>
      </c>
      <c r="AH26" s="86">
        <v>1146485.3999999999</v>
      </c>
      <c r="AI26" s="87">
        <v>1653</v>
      </c>
      <c r="AJ26" s="86">
        <v>13988731.099999998</v>
      </c>
      <c r="AK26" s="87">
        <v>25471</v>
      </c>
      <c r="AL26" s="86">
        <v>80677464.999999985</v>
      </c>
      <c r="AM26" s="87">
        <v>86116</v>
      </c>
      <c r="AN26" s="86">
        <v>7941128.8999999994</v>
      </c>
      <c r="AO26" s="87">
        <v>16243</v>
      </c>
      <c r="AP26" s="86">
        <v>17433537.199999999</v>
      </c>
      <c r="AQ26" s="87">
        <v>6645</v>
      </c>
      <c r="AR26" s="86">
        <v>324615.09999999998</v>
      </c>
      <c r="AS26" s="87">
        <v>132</v>
      </c>
      <c r="AT26" s="86">
        <v>13310719.299999999</v>
      </c>
      <c r="AU26" s="87">
        <v>4410</v>
      </c>
      <c r="AV26" s="86">
        <v>84137469.800000012</v>
      </c>
      <c r="AW26" s="87">
        <v>11944</v>
      </c>
      <c r="AX26" s="86">
        <v>10456965.399999997</v>
      </c>
      <c r="AY26" s="87">
        <v>862</v>
      </c>
      <c r="AZ26" s="86">
        <v>3822925.7</v>
      </c>
      <c r="BA26" s="87">
        <v>386</v>
      </c>
      <c r="BB26" s="86">
        <v>87169.2</v>
      </c>
      <c r="BC26" s="87">
        <v>285</v>
      </c>
      <c r="BD26" s="86">
        <v>1820011.8</v>
      </c>
      <c r="BE26" s="87">
        <v>717</v>
      </c>
      <c r="BF26" s="86">
        <v>14282353.1</v>
      </c>
      <c r="BG26" s="87">
        <v>3386</v>
      </c>
      <c r="BH26" s="86">
        <v>27109656.700000003</v>
      </c>
      <c r="BI26" s="87">
        <v>15274</v>
      </c>
    </row>
    <row r="27" spans="1:61" s="22" customFormat="1" ht="15" customHeight="1" x14ac:dyDescent="0.15">
      <c r="A27" s="106"/>
      <c r="B27" s="105"/>
      <c r="C27" s="23" t="s">
        <v>41</v>
      </c>
      <c r="D27" s="84">
        <v>5543142535.3999996</v>
      </c>
      <c r="E27" s="85">
        <v>4055465</v>
      </c>
      <c r="F27" s="86">
        <v>179289230</v>
      </c>
      <c r="G27" s="87">
        <v>452759</v>
      </c>
      <c r="H27" s="86">
        <v>212948470.69999999</v>
      </c>
      <c r="I27" s="87">
        <v>603848</v>
      </c>
      <c r="J27" s="86">
        <v>10405239.1</v>
      </c>
      <c r="K27" s="87">
        <v>16525</v>
      </c>
      <c r="L27" s="86">
        <v>16240818.4</v>
      </c>
      <c r="M27" s="87">
        <v>5857</v>
      </c>
      <c r="N27" s="86">
        <v>3450393502.5</v>
      </c>
      <c r="O27" s="87">
        <v>280943</v>
      </c>
      <c r="P27" s="86">
        <v>415.7</v>
      </c>
      <c r="Q27" s="87">
        <v>37</v>
      </c>
      <c r="R27" s="86">
        <v>3486386</v>
      </c>
      <c r="S27" s="87">
        <v>705</v>
      </c>
      <c r="T27" s="88">
        <v>103629804.7</v>
      </c>
      <c r="U27" s="89">
        <v>350971</v>
      </c>
      <c r="V27" s="86">
        <v>16403840.000000002</v>
      </c>
      <c r="W27" s="87">
        <v>10146</v>
      </c>
      <c r="X27" s="86">
        <v>7440987.5</v>
      </c>
      <c r="Y27" s="87">
        <v>5881</v>
      </c>
      <c r="Z27" s="86">
        <v>12217555</v>
      </c>
      <c r="AA27" s="87">
        <v>10006</v>
      </c>
      <c r="AB27" s="86">
        <v>125514.50000000001</v>
      </c>
      <c r="AC27" s="87">
        <v>547</v>
      </c>
      <c r="AD27" s="86">
        <v>3335829.6999999993</v>
      </c>
      <c r="AE27" s="87">
        <v>4627</v>
      </c>
      <c r="AF27" s="86">
        <v>879974638.80000007</v>
      </c>
      <c r="AG27" s="87">
        <v>1909782</v>
      </c>
      <c r="AH27" s="86">
        <v>4951314.5</v>
      </c>
      <c r="AI27" s="87">
        <v>6250</v>
      </c>
      <c r="AJ27" s="86">
        <v>12770914.300000001</v>
      </c>
      <c r="AK27" s="87">
        <v>31469</v>
      </c>
      <c r="AL27" s="86">
        <v>64692219.100000001</v>
      </c>
      <c r="AM27" s="87">
        <v>109400</v>
      </c>
      <c r="AN27" s="86">
        <v>22311369.199999999</v>
      </c>
      <c r="AO27" s="87">
        <v>64974</v>
      </c>
      <c r="AP27" s="86">
        <v>76117903.5</v>
      </c>
      <c r="AQ27" s="87">
        <v>44072</v>
      </c>
      <c r="AR27" s="86">
        <v>197511.90000000002</v>
      </c>
      <c r="AS27" s="87">
        <v>243</v>
      </c>
      <c r="AT27" s="86">
        <v>19003615.899999999</v>
      </c>
      <c r="AU27" s="87">
        <v>11434</v>
      </c>
      <c r="AV27" s="86">
        <v>204551964.59999999</v>
      </c>
      <c r="AW27" s="87">
        <v>46537</v>
      </c>
      <c r="AX27" s="86">
        <v>38654459.5</v>
      </c>
      <c r="AY27" s="87">
        <v>5804</v>
      </c>
      <c r="AZ27" s="86">
        <v>12276979.199999999</v>
      </c>
      <c r="BA27" s="87">
        <v>3049</v>
      </c>
      <c r="BB27" s="86">
        <v>630393.1</v>
      </c>
      <c r="BC27" s="87">
        <v>2088</v>
      </c>
      <c r="BD27" s="86">
        <v>7450632.5999999996</v>
      </c>
      <c r="BE27" s="87">
        <v>3212</v>
      </c>
      <c r="BF27" s="86">
        <v>103746722</v>
      </c>
      <c r="BG27" s="87">
        <v>21129</v>
      </c>
      <c r="BH27" s="86">
        <v>79894303.400000006</v>
      </c>
      <c r="BI27" s="87">
        <v>53170</v>
      </c>
    </row>
    <row r="28" spans="1:61" s="22" customFormat="1" ht="15" customHeight="1" x14ac:dyDescent="0.15">
      <c r="A28" s="106"/>
      <c r="B28" s="105"/>
      <c r="C28" s="23" t="s">
        <v>42</v>
      </c>
      <c r="D28" s="86">
        <v>7497580362.3999996</v>
      </c>
      <c r="E28" s="87">
        <v>2268522</v>
      </c>
      <c r="F28" s="86">
        <v>257458970.90000001</v>
      </c>
      <c r="G28" s="87">
        <v>226507</v>
      </c>
      <c r="H28" s="86">
        <v>575287383.10000002</v>
      </c>
      <c r="I28" s="87">
        <v>325531</v>
      </c>
      <c r="J28" s="86">
        <v>26102242.200000003</v>
      </c>
      <c r="K28" s="87">
        <v>10543</v>
      </c>
      <c r="L28" s="86">
        <v>127980361.3</v>
      </c>
      <c r="M28" s="87">
        <v>14296</v>
      </c>
      <c r="N28" s="86">
        <v>3641979335.1999998</v>
      </c>
      <c r="O28" s="87">
        <v>285140</v>
      </c>
      <c r="P28" s="86">
        <v>2137.2000000000003</v>
      </c>
      <c r="Q28" s="87">
        <v>103</v>
      </c>
      <c r="R28" s="86">
        <v>22977171.800000001</v>
      </c>
      <c r="S28" s="87">
        <v>3249</v>
      </c>
      <c r="T28" s="88">
        <v>450962477.49999994</v>
      </c>
      <c r="U28" s="89">
        <v>430494</v>
      </c>
      <c r="V28" s="86">
        <v>821608881.00000024</v>
      </c>
      <c r="W28" s="87">
        <v>144311</v>
      </c>
      <c r="X28" s="86">
        <v>91041066.899999991</v>
      </c>
      <c r="Y28" s="87">
        <v>9326</v>
      </c>
      <c r="Z28" s="86">
        <v>12904033.699999999</v>
      </c>
      <c r="AA28" s="87">
        <v>7970</v>
      </c>
      <c r="AB28" s="86">
        <v>8985843.4000000004</v>
      </c>
      <c r="AC28" s="87">
        <v>6830</v>
      </c>
      <c r="AD28" s="86">
        <v>56389709.599999987</v>
      </c>
      <c r="AE28" s="87">
        <v>20565</v>
      </c>
      <c r="AF28" s="86">
        <v>106288939.90000001</v>
      </c>
      <c r="AG28" s="87">
        <v>215073</v>
      </c>
      <c r="AH28" s="86">
        <v>15542517.799999999</v>
      </c>
      <c r="AI28" s="87">
        <v>7098</v>
      </c>
      <c r="AJ28" s="86">
        <v>12946918.199999999</v>
      </c>
      <c r="AK28" s="87">
        <v>12884</v>
      </c>
      <c r="AL28" s="86">
        <v>30746435.300000001</v>
      </c>
      <c r="AM28" s="87">
        <v>16622</v>
      </c>
      <c r="AN28" s="86">
        <v>151968493</v>
      </c>
      <c r="AO28" s="87">
        <v>313593</v>
      </c>
      <c r="AP28" s="86">
        <v>381181546.0999999</v>
      </c>
      <c r="AQ28" s="87">
        <v>91044</v>
      </c>
      <c r="AR28" s="86">
        <v>4026564.0999999996</v>
      </c>
      <c r="AS28" s="87">
        <v>1572</v>
      </c>
      <c r="AT28" s="86">
        <v>818873.8</v>
      </c>
      <c r="AU28" s="87">
        <v>1010</v>
      </c>
      <c r="AV28" s="86">
        <v>14184138.800000003</v>
      </c>
      <c r="AW28" s="87">
        <v>2955</v>
      </c>
      <c r="AX28" s="86">
        <v>315904573.39999998</v>
      </c>
      <c r="AY28" s="87">
        <v>21931</v>
      </c>
      <c r="AZ28" s="86">
        <v>15458333.200000001</v>
      </c>
      <c r="BA28" s="87">
        <v>2718</v>
      </c>
      <c r="BB28" s="86">
        <v>21437524.5</v>
      </c>
      <c r="BC28" s="87">
        <v>16136</v>
      </c>
      <c r="BD28" s="86">
        <v>3567963.5</v>
      </c>
      <c r="BE28" s="87">
        <v>235</v>
      </c>
      <c r="BF28" s="86">
        <v>30911155.800000001</v>
      </c>
      <c r="BG28" s="87">
        <v>6412</v>
      </c>
      <c r="BH28" s="86">
        <v>298916771.19999993</v>
      </c>
      <c r="BI28" s="87">
        <v>74374</v>
      </c>
    </row>
    <row r="29" spans="1:61" s="22" customFormat="1" ht="15" customHeight="1" x14ac:dyDescent="0.15">
      <c r="A29" s="106"/>
      <c r="B29" s="105"/>
      <c r="C29" s="23" t="s">
        <v>43</v>
      </c>
      <c r="D29" s="86">
        <v>6627221728.6999998</v>
      </c>
      <c r="E29" s="87">
        <v>666801</v>
      </c>
      <c r="F29" s="86">
        <v>192500360.59999996</v>
      </c>
      <c r="G29" s="87">
        <v>132710</v>
      </c>
      <c r="H29" s="86">
        <v>207517435.90000001</v>
      </c>
      <c r="I29" s="87">
        <v>141029</v>
      </c>
      <c r="J29" s="86">
        <v>3421273.4</v>
      </c>
      <c r="K29" s="87">
        <v>1061</v>
      </c>
      <c r="L29" s="86">
        <v>8038221.7000000002</v>
      </c>
      <c r="M29" s="87">
        <v>1258</v>
      </c>
      <c r="N29" s="86">
        <v>6137487839.5</v>
      </c>
      <c r="O29" s="87">
        <v>267185</v>
      </c>
      <c r="P29" s="86">
        <v>0</v>
      </c>
      <c r="Q29" s="87">
        <v>0</v>
      </c>
      <c r="R29" s="86">
        <v>663708</v>
      </c>
      <c r="S29" s="87">
        <v>66</v>
      </c>
      <c r="T29" s="86">
        <v>38156509.399999999</v>
      </c>
      <c r="U29" s="87">
        <v>68134</v>
      </c>
      <c r="V29" s="86">
        <v>1709045.9</v>
      </c>
      <c r="W29" s="87">
        <v>1135</v>
      </c>
      <c r="X29" s="86">
        <v>40203.1</v>
      </c>
      <c r="Y29" s="87">
        <v>59</v>
      </c>
      <c r="Z29" s="86">
        <v>299807.40000000002</v>
      </c>
      <c r="AA29" s="87">
        <v>346</v>
      </c>
      <c r="AB29" s="86">
        <v>40795.4</v>
      </c>
      <c r="AC29" s="87">
        <v>38</v>
      </c>
      <c r="AD29" s="86">
        <v>711114</v>
      </c>
      <c r="AE29" s="87">
        <v>802</v>
      </c>
      <c r="AF29" s="86">
        <v>4801973.3</v>
      </c>
      <c r="AG29" s="87">
        <v>23725</v>
      </c>
      <c r="AH29" s="86">
        <v>38061</v>
      </c>
      <c r="AI29" s="87">
        <v>52</v>
      </c>
      <c r="AJ29" s="86">
        <v>97141.5</v>
      </c>
      <c r="AK29" s="87">
        <v>271</v>
      </c>
      <c r="AL29" s="86">
        <v>1113606.5</v>
      </c>
      <c r="AM29" s="87">
        <v>1941</v>
      </c>
      <c r="AN29" s="86">
        <v>485621</v>
      </c>
      <c r="AO29" s="87">
        <v>1691</v>
      </c>
      <c r="AP29" s="86">
        <v>2207214.2999999998</v>
      </c>
      <c r="AQ29" s="87">
        <v>1641</v>
      </c>
      <c r="AR29" s="86">
        <v>59710</v>
      </c>
      <c r="AS29" s="87">
        <v>29</v>
      </c>
      <c r="AT29" s="86">
        <v>36653</v>
      </c>
      <c r="AU29" s="87">
        <v>38</v>
      </c>
      <c r="AV29" s="86">
        <v>34323.599999999999</v>
      </c>
      <c r="AW29" s="87">
        <v>29</v>
      </c>
      <c r="AX29" s="86">
        <v>1126916.6000000001</v>
      </c>
      <c r="AY29" s="87">
        <v>171</v>
      </c>
      <c r="AZ29" s="86">
        <v>156223</v>
      </c>
      <c r="BA29" s="87">
        <v>57</v>
      </c>
      <c r="BB29" s="86">
        <v>2546997.9</v>
      </c>
      <c r="BC29" s="87">
        <v>3804</v>
      </c>
      <c r="BD29" s="86">
        <v>230616.6</v>
      </c>
      <c r="BE29" s="87">
        <v>122</v>
      </c>
      <c r="BF29" s="86">
        <v>17091224.100000001</v>
      </c>
      <c r="BG29" s="87">
        <v>15925</v>
      </c>
      <c r="BH29" s="86">
        <v>6609132</v>
      </c>
      <c r="BI29" s="87">
        <v>3482</v>
      </c>
    </row>
    <row r="30" spans="1:61" s="22" customFormat="1" ht="15" customHeight="1" x14ac:dyDescent="0.15">
      <c r="A30" s="106"/>
      <c r="B30" s="105"/>
      <c r="C30" s="23" t="s">
        <v>44</v>
      </c>
      <c r="D30" s="86">
        <v>1092069053.7</v>
      </c>
      <c r="E30" s="87">
        <v>113347</v>
      </c>
      <c r="F30" s="86">
        <v>12500624.900000002</v>
      </c>
      <c r="G30" s="87">
        <v>11792</v>
      </c>
      <c r="H30" s="86">
        <v>13857442.5</v>
      </c>
      <c r="I30" s="87">
        <v>10934</v>
      </c>
      <c r="J30" s="86">
        <v>239519.8</v>
      </c>
      <c r="K30" s="87">
        <v>183</v>
      </c>
      <c r="L30" s="86">
        <v>1335737</v>
      </c>
      <c r="M30" s="87">
        <v>190</v>
      </c>
      <c r="N30" s="86">
        <v>1011718895.6</v>
      </c>
      <c r="O30" s="87">
        <v>19706</v>
      </c>
      <c r="P30" s="86">
        <v>0</v>
      </c>
      <c r="Q30" s="87">
        <v>0</v>
      </c>
      <c r="R30" s="86">
        <v>309639</v>
      </c>
      <c r="S30" s="87">
        <v>21</v>
      </c>
      <c r="T30" s="86">
        <v>16550394.1</v>
      </c>
      <c r="U30" s="87">
        <v>36336</v>
      </c>
      <c r="V30" s="86">
        <v>326506.59999999998</v>
      </c>
      <c r="W30" s="87">
        <v>259</v>
      </c>
      <c r="X30" s="86">
        <v>308139.90000000002</v>
      </c>
      <c r="Y30" s="87">
        <v>152</v>
      </c>
      <c r="Z30" s="86">
        <v>890774.6</v>
      </c>
      <c r="AA30" s="87">
        <v>1136</v>
      </c>
      <c r="AB30" s="86">
        <v>13664.9</v>
      </c>
      <c r="AC30" s="87">
        <v>27</v>
      </c>
      <c r="AD30" s="86">
        <v>252825.7</v>
      </c>
      <c r="AE30" s="87">
        <v>328</v>
      </c>
      <c r="AF30" s="86">
        <v>1858903.2</v>
      </c>
      <c r="AG30" s="87">
        <v>9023</v>
      </c>
      <c r="AH30" s="86">
        <v>6132.4</v>
      </c>
      <c r="AI30" s="87">
        <v>34</v>
      </c>
      <c r="AJ30" s="86">
        <v>31932</v>
      </c>
      <c r="AK30" s="87">
        <v>60</v>
      </c>
      <c r="AL30" s="86">
        <v>454483</v>
      </c>
      <c r="AM30" s="87">
        <v>825</v>
      </c>
      <c r="AN30" s="86">
        <v>123330.9</v>
      </c>
      <c r="AO30" s="87">
        <v>527</v>
      </c>
      <c r="AP30" s="86">
        <v>814626.2</v>
      </c>
      <c r="AQ30" s="87">
        <v>426</v>
      </c>
      <c r="AR30" s="86">
        <v>5955</v>
      </c>
      <c r="AS30" s="87">
        <v>4</v>
      </c>
      <c r="AT30" s="86">
        <v>6372.4</v>
      </c>
      <c r="AU30" s="87">
        <v>23</v>
      </c>
      <c r="AV30" s="86">
        <v>40808.899999999994</v>
      </c>
      <c r="AW30" s="87">
        <v>42</v>
      </c>
      <c r="AX30" s="86">
        <v>351043.39999999997</v>
      </c>
      <c r="AY30" s="87">
        <v>168</v>
      </c>
      <c r="AZ30" s="86">
        <v>245715.3</v>
      </c>
      <c r="BA30" s="87">
        <v>95</v>
      </c>
      <c r="BB30" s="86">
        <v>25058150.300000004</v>
      </c>
      <c r="BC30" s="87">
        <v>18852</v>
      </c>
      <c r="BD30" s="86">
        <v>2479364</v>
      </c>
      <c r="BE30" s="87">
        <v>106</v>
      </c>
      <c r="BF30" s="86">
        <v>710228.9</v>
      </c>
      <c r="BG30" s="87">
        <v>495</v>
      </c>
      <c r="BH30" s="86">
        <v>1577843.2</v>
      </c>
      <c r="BI30" s="87">
        <v>1603</v>
      </c>
    </row>
    <row r="31" spans="1:61" s="22" customFormat="1" ht="15" customHeight="1" x14ac:dyDescent="0.15">
      <c r="A31" s="106"/>
      <c r="B31" s="105"/>
      <c r="C31" s="23" t="s">
        <v>45</v>
      </c>
      <c r="D31" s="86">
        <v>733622790.39999998</v>
      </c>
      <c r="E31" s="87">
        <v>155391</v>
      </c>
      <c r="F31" s="86">
        <v>8152626.2999999998</v>
      </c>
      <c r="G31" s="87">
        <v>11601</v>
      </c>
      <c r="H31" s="86">
        <v>10721372.800000001</v>
      </c>
      <c r="I31" s="87">
        <v>11867</v>
      </c>
      <c r="J31" s="86">
        <v>279676.5</v>
      </c>
      <c r="K31" s="87">
        <v>236</v>
      </c>
      <c r="L31" s="86">
        <v>15763979.9</v>
      </c>
      <c r="M31" s="87">
        <v>533</v>
      </c>
      <c r="N31" s="86">
        <v>648946759.39999998</v>
      </c>
      <c r="O31" s="87">
        <v>25285</v>
      </c>
      <c r="P31" s="86">
        <v>0</v>
      </c>
      <c r="Q31" s="87">
        <v>0</v>
      </c>
      <c r="R31" s="86">
        <v>271915.5</v>
      </c>
      <c r="S31" s="87">
        <v>22</v>
      </c>
      <c r="T31" s="86">
        <v>25015013.599999994</v>
      </c>
      <c r="U31" s="87">
        <v>69003</v>
      </c>
      <c r="V31" s="86">
        <v>345365.39999999997</v>
      </c>
      <c r="W31" s="87">
        <v>309</v>
      </c>
      <c r="X31" s="86">
        <v>528502.5</v>
      </c>
      <c r="Y31" s="87">
        <v>297</v>
      </c>
      <c r="Z31" s="86">
        <v>477048.40000000008</v>
      </c>
      <c r="AA31" s="87">
        <v>1026</v>
      </c>
      <c r="AB31" s="86">
        <v>20928.099999999999</v>
      </c>
      <c r="AC31" s="87">
        <v>34</v>
      </c>
      <c r="AD31" s="86">
        <v>2749793</v>
      </c>
      <c r="AE31" s="87">
        <v>4334</v>
      </c>
      <c r="AF31" s="86">
        <v>2609232.9</v>
      </c>
      <c r="AG31" s="87">
        <v>13626</v>
      </c>
      <c r="AH31" s="86">
        <v>18393</v>
      </c>
      <c r="AI31" s="87">
        <v>44</v>
      </c>
      <c r="AJ31" s="86">
        <v>83258.2</v>
      </c>
      <c r="AK31" s="87">
        <v>208</v>
      </c>
      <c r="AL31" s="86">
        <v>435554.2</v>
      </c>
      <c r="AM31" s="87">
        <v>987</v>
      </c>
      <c r="AN31" s="86">
        <v>150966.5</v>
      </c>
      <c r="AO31" s="87">
        <v>752</v>
      </c>
      <c r="AP31" s="86">
        <v>4199332</v>
      </c>
      <c r="AQ31" s="87">
        <v>2205</v>
      </c>
      <c r="AR31" s="86">
        <v>33413</v>
      </c>
      <c r="AS31" s="87">
        <v>35</v>
      </c>
      <c r="AT31" s="86">
        <v>32437.5</v>
      </c>
      <c r="AU31" s="87">
        <v>171</v>
      </c>
      <c r="AV31" s="86">
        <v>257435.10000000003</v>
      </c>
      <c r="AW31" s="87">
        <v>167</v>
      </c>
      <c r="AX31" s="86">
        <v>944402.9</v>
      </c>
      <c r="AY31" s="87">
        <v>435</v>
      </c>
      <c r="AZ31" s="86">
        <v>137635.4</v>
      </c>
      <c r="BA31" s="87">
        <v>60</v>
      </c>
      <c r="BB31" s="86">
        <v>433720.60000000003</v>
      </c>
      <c r="BC31" s="87">
        <v>561</v>
      </c>
      <c r="BD31" s="86">
        <v>42155.9</v>
      </c>
      <c r="BE31" s="87">
        <v>34</v>
      </c>
      <c r="BF31" s="86">
        <v>5987318.2000000002</v>
      </c>
      <c r="BG31" s="87">
        <v>1469</v>
      </c>
      <c r="BH31" s="86">
        <v>4984553.5999999996</v>
      </c>
      <c r="BI31" s="87">
        <v>10090</v>
      </c>
    </row>
    <row r="32" spans="1:61" s="22" customFormat="1" ht="15" customHeight="1" x14ac:dyDescent="0.15">
      <c r="A32" s="106"/>
      <c r="B32" s="105"/>
      <c r="C32" s="23" t="s">
        <v>130</v>
      </c>
      <c r="D32" s="86">
        <v>312116082.5</v>
      </c>
      <c r="E32" s="87">
        <v>120885</v>
      </c>
      <c r="F32" s="86">
        <v>55918929.200000003</v>
      </c>
      <c r="G32" s="87">
        <v>29238</v>
      </c>
      <c r="H32" s="86">
        <v>22462263.600000001</v>
      </c>
      <c r="I32" s="87">
        <v>15931</v>
      </c>
      <c r="J32" s="86">
        <v>729037.9</v>
      </c>
      <c r="K32" s="87">
        <v>319</v>
      </c>
      <c r="L32" s="86">
        <v>1793446</v>
      </c>
      <c r="M32" s="87">
        <v>253</v>
      </c>
      <c r="N32" s="86">
        <v>207545933.80000001</v>
      </c>
      <c r="O32" s="87">
        <v>22973</v>
      </c>
      <c r="P32" s="86">
        <v>0</v>
      </c>
      <c r="Q32" s="87">
        <v>0</v>
      </c>
      <c r="R32" s="86">
        <v>163374</v>
      </c>
      <c r="S32" s="87">
        <v>24</v>
      </c>
      <c r="T32" s="88">
        <v>9289892.9000000022</v>
      </c>
      <c r="U32" s="89">
        <v>20910</v>
      </c>
      <c r="V32" s="86">
        <v>601718.4</v>
      </c>
      <c r="W32" s="87">
        <v>288</v>
      </c>
      <c r="X32" s="86">
        <v>27788.800000000003</v>
      </c>
      <c r="Y32" s="87">
        <v>32</v>
      </c>
      <c r="Z32" s="86">
        <v>55346.799999999996</v>
      </c>
      <c r="AA32" s="87">
        <v>68</v>
      </c>
      <c r="AB32" s="86">
        <v>12700.3</v>
      </c>
      <c r="AC32" s="87">
        <v>28</v>
      </c>
      <c r="AD32" s="86">
        <v>133894.6</v>
      </c>
      <c r="AE32" s="87">
        <v>119</v>
      </c>
      <c r="AF32" s="86">
        <v>2849422.6</v>
      </c>
      <c r="AG32" s="87">
        <v>21453</v>
      </c>
      <c r="AH32" s="86">
        <v>53454.5</v>
      </c>
      <c r="AI32" s="87">
        <v>103</v>
      </c>
      <c r="AJ32" s="86">
        <v>216020</v>
      </c>
      <c r="AK32" s="87">
        <v>651</v>
      </c>
      <c r="AL32" s="86">
        <v>4186396.5</v>
      </c>
      <c r="AM32" s="87">
        <v>2799</v>
      </c>
      <c r="AN32" s="86">
        <v>880630.5</v>
      </c>
      <c r="AO32" s="87">
        <v>1740</v>
      </c>
      <c r="AP32" s="86">
        <v>1411364.9</v>
      </c>
      <c r="AQ32" s="87">
        <v>1448</v>
      </c>
      <c r="AR32" s="86">
        <v>5953</v>
      </c>
      <c r="AS32" s="87">
        <v>3</v>
      </c>
      <c r="AT32" s="86">
        <v>13048</v>
      </c>
      <c r="AU32" s="87">
        <v>48</v>
      </c>
      <c r="AV32" s="86">
        <v>32048.800000000003</v>
      </c>
      <c r="AW32" s="87">
        <v>18</v>
      </c>
      <c r="AX32" s="86">
        <v>40632</v>
      </c>
      <c r="AY32" s="87">
        <v>21</v>
      </c>
      <c r="AZ32" s="86">
        <v>141146</v>
      </c>
      <c r="BA32" s="87">
        <v>53</v>
      </c>
      <c r="BB32" s="86">
        <v>40592</v>
      </c>
      <c r="BC32" s="87">
        <v>53</v>
      </c>
      <c r="BD32" s="86">
        <v>23773</v>
      </c>
      <c r="BE32" s="87">
        <v>3</v>
      </c>
      <c r="BF32" s="86">
        <v>858856.2</v>
      </c>
      <c r="BG32" s="87">
        <v>952</v>
      </c>
      <c r="BH32" s="86">
        <v>2628418.2000000002</v>
      </c>
      <c r="BI32" s="87">
        <v>1357</v>
      </c>
    </row>
    <row r="33" spans="1:61" s="24" customFormat="1" ht="15" customHeight="1" x14ac:dyDescent="0.15">
      <c r="A33" s="92" t="s">
        <v>0</v>
      </c>
      <c r="B33" s="93"/>
      <c r="C33" s="94"/>
      <c r="D33" s="90">
        <v>100443553474.49998</v>
      </c>
      <c r="E33" s="91">
        <v>39513579</v>
      </c>
      <c r="F33" s="90">
        <v>7501268819.6000004</v>
      </c>
      <c r="G33" s="91">
        <v>7186329</v>
      </c>
      <c r="H33" s="90">
        <v>10986196544.599998</v>
      </c>
      <c r="I33" s="91">
        <v>7903973</v>
      </c>
      <c r="J33" s="90">
        <v>606124990.80000007</v>
      </c>
      <c r="K33" s="91">
        <v>288966</v>
      </c>
      <c r="L33" s="90">
        <v>559774458.99999988</v>
      </c>
      <c r="M33" s="91">
        <v>164977</v>
      </c>
      <c r="N33" s="90">
        <v>63427357382.699997</v>
      </c>
      <c r="O33" s="91">
        <v>4906552</v>
      </c>
      <c r="P33" s="90">
        <v>6360.3000000000011</v>
      </c>
      <c r="Q33" s="91">
        <v>306</v>
      </c>
      <c r="R33" s="90">
        <v>83628017.800000012</v>
      </c>
      <c r="S33" s="91">
        <v>14043</v>
      </c>
      <c r="T33" s="90">
        <v>3342654202.8999996</v>
      </c>
      <c r="U33" s="91">
        <v>7582628</v>
      </c>
      <c r="V33" s="90">
        <v>1086707417.4000006</v>
      </c>
      <c r="W33" s="91">
        <v>317529</v>
      </c>
      <c r="X33" s="90">
        <v>314357288.59999996</v>
      </c>
      <c r="Y33" s="91">
        <v>50923</v>
      </c>
      <c r="Z33" s="90">
        <v>44949508.399999991</v>
      </c>
      <c r="AA33" s="91">
        <v>41162</v>
      </c>
      <c r="AB33" s="90">
        <v>20808534.300000001</v>
      </c>
      <c r="AC33" s="91">
        <v>22746</v>
      </c>
      <c r="AD33" s="90">
        <v>148231644.29999998</v>
      </c>
      <c r="AE33" s="91">
        <v>144735</v>
      </c>
      <c r="AF33" s="90">
        <v>3453154565.1000009</v>
      </c>
      <c r="AG33" s="91">
        <v>6681400</v>
      </c>
      <c r="AH33" s="90">
        <v>144419854.20000002</v>
      </c>
      <c r="AI33" s="91">
        <v>145603</v>
      </c>
      <c r="AJ33" s="90">
        <v>211625235.80000001</v>
      </c>
      <c r="AK33" s="91">
        <v>291698</v>
      </c>
      <c r="AL33" s="90">
        <v>2871334885.3000002</v>
      </c>
      <c r="AM33" s="91">
        <v>779004</v>
      </c>
      <c r="AN33" s="90">
        <v>1752841986.5000002</v>
      </c>
      <c r="AO33" s="91">
        <v>1493789</v>
      </c>
      <c r="AP33" s="90">
        <v>1428184689.5</v>
      </c>
      <c r="AQ33" s="91">
        <v>401614</v>
      </c>
      <c r="AR33" s="90">
        <v>23468815.899999999</v>
      </c>
      <c r="AS33" s="91">
        <v>12073</v>
      </c>
      <c r="AT33" s="90">
        <v>54971941.899999991</v>
      </c>
      <c r="AU33" s="91">
        <v>63399</v>
      </c>
      <c r="AV33" s="90">
        <v>311456178.60000002</v>
      </c>
      <c r="AW33" s="91">
        <v>65286</v>
      </c>
      <c r="AX33" s="90">
        <v>392419271.29999995</v>
      </c>
      <c r="AY33" s="91">
        <v>36548</v>
      </c>
      <c r="AZ33" s="90">
        <v>50727466.699999996</v>
      </c>
      <c r="BA33" s="91">
        <v>14869</v>
      </c>
      <c r="BB33" s="90">
        <v>59429433.100000001</v>
      </c>
      <c r="BC33" s="91">
        <v>53278</v>
      </c>
      <c r="BD33" s="90">
        <v>28320237.699999999</v>
      </c>
      <c r="BE33" s="91">
        <v>5735</v>
      </c>
      <c r="BF33" s="90">
        <v>282264751</v>
      </c>
      <c r="BG33" s="91">
        <v>265141</v>
      </c>
      <c r="BH33" s="90">
        <v>1256868991.1999998</v>
      </c>
      <c r="BI33" s="91">
        <v>579273</v>
      </c>
    </row>
    <row r="34" spans="1:61" s="22" customFormat="1" ht="15" customHeight="1" x14ac:dyDescent="0.15">
      <c r="A34" s="101" t="s">
        <v>34</v>
      </c>
      <c r="B34" s="102"/>
      <c r="C34" s="103"/>
      <c r="D34" s="81">
        <v>100431849363.49998</v>
      </c>
      <c r="E34" s="82">
        <v>39367416</v>
      </c>
      <c r="F34" s="81">
        <v>7527846289.9000006</v>
      </c>
      <c r="G34" s="82">
        <v>7184420</v>
      </c>
      <c r="H34" s="81">
        <v>11042683640.999998</v>
      </c>
      <c r="I34" s="82">
        <v>7921430</v>
      </c>
      <c r="J34" s="81">
        <v>606888683.10000014</v>
      </c>
      <c r="K34" s="82">
        <v>287130</v>
      </c>
      <c r="L34" s="81">
        <v>560631606.89999998</v>
      </c>
      <c r="M34" s="82">
        <v>164696</v>
      </c>
      <c r="N34" s="81">
        <v>63488337177.000008</v>
      </c>
      <c r="O34" s="82">
        <v>4889083</v>
      </c>
      <c r="P34" s="81">
        <v>6344.3</v>
      </c>
      <c r="Q34" s="82">
        <v>305</v>
      </c>
      <c r="R34" s="81">
        <v>85186953.599999994</v>
      </c>
      <c r="S34" s="82">
        <v>13987</v>
      </c>
      <c r="T34" s="81">
        <v>3291133346.1999993</v>
      </c>
      <c r="U34" s="82">
        <v>7545928</v>
      </c>
      <c r="V34" s="81">
        <v>1069562119.4000001</v>
      </c>
      <c r="W34" s="82">
        <v>311724</v>
      </c>
      <c r="X34" s="81">
        <v>313139995.5</v>
      </c>
      <c r="Y34" s="82">
        <v>50651</v>
      </c>
      <c r="Z34" s="81">
        <v>42826148.800000004</v>
      </c>
      <c r="AA34" s="82">
        <v>39505</v>
      </c>
      <c r="AB34" s="81">
        <v>20629300.099999998</v>
      </c>
      <c r="AC34" s="82">
        <v>22706</v>
      </c>
      <c r="AD34" s="81">
        <v>142226710.90000001</v>
      </c>
      <c r="AE34" s="82">
        <v>140534</v>
      </c>
      <c r="AF34" s="81">
        <v>3421663314.1999998</v>
      </c>
      <c r="AG34" s="82">
        <v>6629705</v>
      </c>
      <c r="AH34" s="81">
        <v>144340864.40000001</v>
      </c>
      <c r="AI34" s="82">
        <v>144904</v>
      </c>
      <c r="AJ34" s="81">
        <v>211347992.70000002</v>
      </c>
      <c r="AK34" s="82">
        <v>290478</v>
      </c>
      <c r="AL34" s="81">
        <v>2865856025.8000007</v>
      </c>
      <c r="AM34" s="82">
        <v>772158</v>
      </c>
      <c r="AN34" s="81">
        <v>1753788460.1000001</v>
      </c>
      <c r="AO34" s="82">
        <v>1481962</v>
      </c>
      <c r="AP34" s="81">
        <v>1426047342.8000002</v>
      </c>
      <c r="AQ34" s="82">
        <v>400870</v>
      </c>
      <c r="AR34" s="81">
        <v>23016295.199999999</v>
      </c>
      <c r="AS34" s="82">
        <v>11832</v>
      </c>
      <c r="AT34" s="81">
        <v>54657467.5</v>
      </c>
      <c r="AU34" s="82">
        <v>63091</v>
      </c>
      <c r="AV34" s="81">
        <v>300170924.59999996</v>
      </c>
      <c r="AW34" s="82">
        <v>63178</v>
      </c>
      <c r="AX34" s="81">
        <v>387294481</v>
      </c>
      <c r="AY34" s="82">
        <v>36426</v>
      </c>
      <c r="AZ34" s="81">
        <v>48476967.899999999</v>
      </c>
      <c r="BA34" s="82">
        <v>13581</v>
      </c>
      <c r="BB34" s="81">
        <v>58591838.5</v>
      </c>
      <c r="BC34" s="82">
        <v>52488</v>
      </c>
      <c r="BD34" s="81">
        <v>27966257</v>
      </c>
      <c r="BE34" s="82">
        <v>5283</v>
      </c>
      <c r="BF34" s="81">
        <v>282104911.40000004</v>
      </c>
      <c r="BG34" s="82">
        <v>264804</v>
      </c>
      <c r="BH34" s="81">
        <v>1235427903.7</v>
      </c>
      <c r="BI34" s="82">
        <v>564557</v>
      </c>
    </row>
    <row r="35" spans="1:61" s="22" customFormat="1" ht="15" customHeight="1" x14ac:dyDescent="0.15">
      <c r="A35" s="97" t="s">
        <v>35</v>
      </c>
      <c r="B35" s="98"/>
      <c r="C35" s="99"/>
      <c r="D35" s="73">
        <f t="shared" ref="D35:BI35" si="0">D33-D34</f>
        <v>11704111</v>
      </c>
      <c r="E35" s="72">
        <f t="shared" si="0"/>
        <v>146163</v>
      </c>
      <c r="F35" s="73">
        <f t="shared" si="0"/>
        <v>-26577470.300000191</v>
      </c>
      <c r="G35" s="71">
        <f t="shared" si="0"/>
        <v>1909</v>
      </c>
      <c r="H35" s="73">
        <f t="shared" si="0"/>
        <v>-56487096.399999619</v>
      </c>
      <c r="I35" s="71">
        <f t="shared" si="0"/>
        <v>-17457</v>
      </c>
      <c r="J35" s="73">
        <f t="shared" si="0"/>
        <v>-763692.30000007153</v>
      </c>
      <c r="K35" s="72">
        <f t="shared" si="0"/>
        <v>1836</v>
      </c>
      <c r="L35" s="73">
        <f t="shared" si="0"/>
        <v>-857147.90000009537</v>
      </c>
      <c r="M35" s="72">
        <f t="shared" si="0"/>
        <v>281</v>
      </c>
      <c r="N35" s="73">
        <f t="shared" si="0"/>
        <v>-60979794.300010681</v>
      </c>
      <c r="O35" s="72">
        <f t="shared" si="0"/>
        <v>17469</v>
      </c>
      <c r="P35" s="73">
        <f t="shared" si="0"/>
        <v>16.000000000000909</v>
      </c>
      <c r="Q35" s="72">
        <f t="shared" si="0"/>
        <v>1</v>
      </c>
      <c r="R35" s="73">
        <f t="shared" si="0"/>
        <v>-1558935.7999999821</v>
      </c>
      <c r="S35" s="71">
        <f t="shared" si="0"/>
        <v>56</v>
      </c>
      <c r="T35" s="73">
        <f t="shared" si="0"/>
        <v>51520856.700000286</v>
      </c>
      <c r="U35" s="72">
        <f t="shared" si="0"/>
        <v>36700</v>
      </c>
      <c r="V35" s="73">
        <f t="shared" si="0"/>
        <v>17145298.000000477</v>
      </c>
      <c r="W35" s="72">
        <f t="shared" si="0"/>
        <v>5805</v>
      </c>
      <c r="X35" s="73">
        <f t="shared" si="0"/>
        <v>1217293.0999999642</v>
      </c>
      <c r="Y35" s="72">
        <f t="shared" si="0"/>
        <v>272</v>
      </c>
      <c r="Z35" s="73">
        <f t="shared" si="0"/>
        <v>2123359.5999999866</v>
      </c>
      <c r="AA35" s="72">
        <f t="shared" si="0"/>
        <v>1657</v>
      </c>
      <c r="AB35" s="73">
        <f t="shared" si="0"/>
        <v>179234.20000000298</v>
      </c>
      <c r="AC35" s="72">
        <f t="shared" si="0"/>
        <v>40</v>
      </c>
      <c r="AD35" s="73">
        <f t="shared" si="0"/>
        <v>6004933.3999999762</v>
      </c>
      <c r="AE35" s="72">
        <f t="shared" si="0"/>
        <v>4201</v>
      </c>
      <c r="AF35" s="73">
        <f t="shared" si="0"/>
        <v>31491250.900001049</v>
      </c>
      <c r="AG35" s="72">
        <f t="shared" si="0"/>
        <v>51695</v>
      </c>
      <c r="AH35" s="73">
        <f t="shared" si="0"/>
        <v>78989.800000011921</v>
      </c>
      <c r="AI35" s="72">
        <f t="shared" si="0"/>
        <v>699</v>
      </c>
      <c r="AJ35" s="73">
        <f t="shared" si="0"/>
        <v>277243.09999999404</v>
      </c>
      <c r="AK35" s="72">
        <f t="shared" si="0"/>
        <v>1220</v>
      </c>
      <c r="AL35" s="73">
        <f>AL33-AL34</f>
        <v>5478859.4999995232</v>
      </c>
      <c r="AM35" s="72">
        <f t="shared" si="0"/>
        <v>6846</v>
      </c>
      <c r="AN35" s="73">
        <f t="shared" si="0"/>
        <v>-946473.59999990463</v>
      </c>
      <c r="AO35" s="72">
        <f t="shared" si="0"/>
        <v>11827</v>
      </c>
      <c r="AP35" s="73">
        <f t="shared" si="0"/>
        <v>2137346.6999998093</v>
      </c>
      <c r="AQ35" s="72">
        <f t="shared" si="0"/>
        <v>744</v>
      </c>
      <c r="AR35" s="73">
        <f t="shared" si="0"/>
        <v>452520.69999999925</v>
      </c>
      <c r="AS35" s="72">
        <f t="shared" si="0"/>
        <v>241</v>
      </c>
      <c r="AT35" s="73">
        <f t="shared" si="0"/>
        <v>314474.39999999106</v>
      </c>
      <c r="AU35" s="72">
        <f t="shared" si="0"/>
        <v>308</v>
      </c>
      <c r="AV35" s="73">
        <f t="shared" si="0"/>
        <v>11285254.00000006</v>
      </c>
      <c r="AW35" s="72">
        <f t="shared" si="0"/>
        <v>2108</v>
      </c>
      <c r="AX35" s="73">
        <f t="shared" si="0"/>
        <v>5124790.2999999523</v>
      </c>
      <c r="AY35" s="72">
        <f t="shared" si="0"/>
        <v>122</v>
      </c>
      <c r="AZ35" s="73">
        <f t="shared" si="0"/>
        <v>2250498.799999997</v>
      </c>
      <c r="BA35" s="72">
        <f t="shared" si="0"/>
        <v>1288</v>
      </c>
      <c r="BB35" s="73">
        <f t="shared" si="0"/>
        <v>837594.60000000149</v>
      </c>
      <c r="BC35" s="72">
        <f t="shared" si="0"/>
        <v>790</v>
      </c>
      <c r="BD35" s="73">
        <f t="shared" si="0"/>
        <v>353980.69999999925</v>
      </c>
      <c r="BE35" s="72">
        <f t="shared" si="0"/>
        <v>452</v>
      </c>
      <c r="BF35" s="73">
        <f t="shared" si="0"/>
        <v>159839.59999996424</v>
      </c>
      <c r="BG35" s="71">
        <f t="shared" si="0"/>
        <v>337</v>
      </c>
      <c r="BH35" s="73">
        <f t="shared" si="0"/>
        <v>21441087.499999762</v>
      </c>
      <c r="BI35" s="72">
        <f t="shared" si="0"/>
        <v>14716</v>
      </c>
    </row>
    <row r="40" spans="1:61" x14ac:dyDescent="0.15">
      <c r="E40" s="9"/>
      <c r="G40" s="9"/>
      <c r="I40" s="9"/>
      <c r="K40" s="9"/>
      <c r="M40" s="9"/>
      <c r="O40" s="9"/>
      <c r="Q40" s="9"/>
      <c r="S40" s="9"/>
      <c r="U40" s="9"/>
      <c r="W40" s="9"/>
      <c r="Y40" s="9"/>
      <c r="AA40" s="9"/>
      <c r="AC40" s="9"/>
      <c r="AE40" s="9"/>
      <c r="AG40" s="9"/>
      <c r="AI40" s="9"/>
      <c r="AK40" s="9"/>
      <c r="AM40" s="9"/>
      <c r="AO40" s="9"/>
      <c r="AQ40" s="9"/>
      <c r="AS40" s="9"/>
      <c r="AU40" s="9"/>
      <c r="AW40" s="9"/>
      <c r="AY40" s="9"/>
      <c r="BA40" s="9"/>
      <c r="BC40" s="9"/>
      <c r="BE40" s="9"/>
      <c r="BG40" s="9"/>
      <c r="BI40" s="9"/>
    </row>
    <row r="41" spans="1:61" x14ac:dyDescent="0.15">
      <c r="E41" s="9"/>
      <c r="G41" s="9"/>
      <c r="I41" s="9"/>
      <c r="K41" s="9"/>
      <c r="M41" s="9"/>
      <c r="O41" s="9"/>
      <c r="Q41" s="9"/>
      <c r="S41" s="9"/>
      <c r="U41" s="9"/>
      <c r="W41" s="9"/>
      <c r="Y41" s="9"/>
      <c r="AA41" s="9"/>
      <c r="AC41" s="9"/>
      <c r="AE41" s="9"/>
      <c r="AG41" s="9"/>
      <c r="AI41" s="9"/>
      <c r="AK41" s="9"/>
      <c r="AM41" s="9"/>
      <c r="AO41" s="9"/>
      <c r="AQ41" s="9"/>
      <c r="AS41" s="9"/>
      <c r="AU41" s="9"/>
      <c r="AW41" s="9"/>
      <c r="AY41" s="9"/>
      <c r="BA41" s="9"/>
      <c r="BC41" s="9"/>
      <c r="BE41" s="9"/>
      <c r="BG41" s="9"/>
      <c r="BI41" s="9"/>
    </row>
    <row r="42" spans="1:61" x14ac:dyDescent="0.15">
      <c r="E42" s="17"/>
      <c r="G42" s="9"/>
    </row>
    <row r="43" spans="1:61" x14ac:dyDescent="0.15">
      <c r="E43" s="17"/>
      <c r="G43" s="9"/>
      <c r="I43" s="9"/>
      <c r="K43" s="9"/>
      <c r="M43" s="9"/>
      <c r="O43" s="9"/>
      <c r="Q43" s="9"/>
      <c r="S43" s="9"/>
      <c r="U43" s="9"/>
      <c r="W43" s="9"/>
      <c r="Y43" s="9"/>
      <c r="AA43" s="9"/>
      <c r="AC43" s="9"/>
      <c r="AE43" s="9"/>
      <c r="AG43" s="9"/>
      <c r="AI43" s="9"/>
      <c r="AK43" s="9"/>
      <c r="AM43" s="9"/>
      <c r="AO43" s="9"/>
      <c r="AQ43" s="9"/>
      <c r="AS43" s="9"/>
      <c r="AU43" s="9"/>
      <c r="AW43" s="9"/>
      <c r="AY43" s="9"/>
      <c r="BA43" s="9"/>
      <c r="BC43" s="9"/>
      <c r="BE43" s="9"/>
      <c r="BG43" s="9"/>
      <c r="BI43" s="9"/>
    </row>
    <row r="44" spans="1:61" x14ac:dyDescent="0.15">
      <c r="E44" s="17"/>
      <c r="G44" s="9"/>
      <c r="I44" s="9"/>
      <c r="K44" s="9"/>
      <c r="M44" s="9"/>
      <c r="O44" s="9"/>
      <c r="Q44" s="9"/>
      <c r="S44" s="9"/>
      <c r="U44" s="9"/>
      <c r="W44" s="9"/>
      <c r="Y44" s="9"/>
      <c r="AA44" s="9"/>
      <c r="AC44" s="9"/>
      <c r="AE44" s="9"/>
      <c r="AG44" s="9"/>
      <c r="AI44" s="9"/>
      <c r="AK44" s="9"/>
      <c r="AM44" s="9"/>
      <c r="AO44" s="9"/>
      <c r="AQ44" s="9"/>
      <c r="AS44" s="9"/>
      <c r="AU44" s="9"/>
      <c r="AW44" s="9"/>
      <c r="AY44" s="9"/>
      <c r="BA44" s="9"/>
      <c r="BC44" s="9"/>
      <c r="BE44" s="9"/>
      <c r="BG44" s="9"/>
      <c r="BI44" s="9"/>
    </row>
    <row r="45" spans="1:61" x14ac:dyDescent="0.15">
      <c r="E45" s="17"/>
      <c r="G45" s="9"/>
    </row>
    <row r="46" spans="1:61" x14ac:dyDescent="0.15">
      <c r="E46" s="17"/>
      <c r="G46" s="9"/>
    </row>
    <row r="47" spans="1:61" x14ac:dyDescent="0.15">
      <c r="E47" s="17"/>
      <c r="G47" s="9"/>
    </row>
    <row r="48" spans="1:61" x14ac:dyDescent="0.15">
      <c r="E48" s="17"/>
      <c r="G48" s="9"/>
    </row>
    <row r="49" spans="5:7" x14ac:dyDescent="0.15">
      <c r="E49" s="17"/>
      <c r="G49" s="9"/>
    </row>
    <row r="50" spans="5:7" x14ac:dyDescent="0.15">
      <c r="E50" s="17"/>
      <c r="G50" s="9"/>
    </row>
    <row r="51" spans="5:7" x14ac:dyDescent="0.15">
      <c r="E51" s="17"/>
      <c r="G51" s="9"/>
    </row>
    <row r="56" spans="5:7" x14ac:dyDescent="0.15">
      <c r="G56" s="9"/>
    </row>
    <row r="57" spans="5:7" x14ac:dyDescent="0.15">
      <c r="G57" s="9"/>
    </row>
  </sheetData>
  <mergeCells count="37">
    <mergeCell ref="T2:U2"/>
    <mergeCell ref="V2:W2"/>
    <mergeCell ref="H2:I2"/>
    <mergeCell ref="J2:K2"/>
    <mergeCell ref="L2:M2"/>
    <mergeCell ref="N2:O2"/>
    <mergeCell ref="AB2:AC2"/>
    <mergeCell ref="AD2:AE2"/>
    <mergeCell ref="P2:Q2"/>
    <mergeCell ref="R2:S2"/>
    <mergeCell ref="BH2:BI2"/>
    <mergeCell ref="AZ2:BA2"/>
    <mergeCell ref="BB2:BC2"/>
    <mergeCell ref="BD2:BE2"/>
    <mergeCell ref="BF2:BG2"/>
    <mergeCell ref="AF2:AG2"/>
    <mergeCell ref="AH2:AI2"/>
    <mergeCell ref="AJ2:AK2"/>
    <mergeCell ref="AL2:AM2"/>
    <mergeCell ref="AV2:AW2"/>
    <mergeCell ref="X2:Y2"/>
    <mergeCell ref="Z2:AA2"/>
    <mergeCell ref="AN2:AO2"/>
    <mergeCell ref="AP2:AQ2"/>
    <mergeCell ref="AR2:AS2"/>
    <mergeCell ref="AT2:AU2"/>
    <mergeCell ref="AX2:AY2"/>
    <mergeCell ref="A33:C33"/>
    <mergeCell ref="D2:E2"/>
    <mergeCell ref="F2:G2"/>
    <mergeCell ref="A35:C35"/>
    <mergeCell ref="B4:B13"/>
    <mergeCell ref="B14:B23"/>
    <mergeCell ref="A34:C34"/>
    <mergeCell ref="B24:B32"/>
    <mergeCell ref="A4:A32"/>
    <mergeCell ref="A2:C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ignoredErrors>
    <ignoredError sqref="A34:C35 B1:G1 I1:BH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21"/>
  <sheetViews>
    <sheetView zoomScale="85" zoomScaleNormal="85" workbookViewId="0">
      <selection activeCell="B13" sqref="B13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8.77734375" style="9" customWidth="1"/>
    <col min="11" max="11" width="15.33203125" style="12" customWidth="1"/>
    <col min="12" max="12" width="19.44140625" style="9" customWidth="1"/>
    <col min="13" max="13" width="15.33203125" style="12" customWidth="1"/>
    <col min="14" max="14" width="18.33203125" style="9" customWidth="1"/>
    <col min="15" max="15" width="14.33203125" style="12" customWidth="1"/>
    <col min="16" max="16" width="17.44140625" style="9" customWidth="1"/>
    <col min="17" max="17" width="14" style="12" customWidth="1"/>
    <col min="18" max="18" width="18.21875" style="9" customWidth="1"/>
    <col min="19" max="19" width="13.88671875" style="12" customWidth="1"/>
    <col min="20" max="20" width="18.44140625" style="9" customWidth="1"/>
    <col min="21" max="21" width="15.88671875" style="12" customWidth="1"/>
    <col min="22" max="22" width="18.109375" style="9" customWidth="1"/>
    <col min="23" max="23" width="15.88671875" style="12" customWidth="1"/>
    <col min="24" max="24" width="17.109375" style="9" customWidth="1"/>
    <col min="25" max="25" width="16.5546875" style="12" customWidth="1"/>
    <col min="26" max="26" width="17.33203125" style="9" customWidth="1"/>
    <col min="27" max="27" width="15.5546875" style="12" customWidth="1"/>
    <col min="28" max="28" width="18" style="9" customWidth="1"/>
    <col min="29" max="29" width="15.44140625" style="12" customWidth="1"/>
    <col min="30" max="30" width="18" style="9" customWidth="1"/>
    <col min="31" max="31" width="15" style="12" customWidth="1"/>
    <col min="32" max="32" width="19" style="9" customWidth="1"/>
    <col min="33" max="33" width="15.5546875" style="12" customWidth="1"/>
    <col min="34" max="34" width="16.109375" style="9" customWidth="1"/>
    <col min="35" max="35" width="13.6640625" style="12" customWidth="1"/>
    <col min="36" max="36" width="17.109375" style="9" customWidth="1"/>
    <col min="37" max="37" width="15.5546875" style="12" customWidth="1"/>
    <col min="38" max="38" width="18.77734375" style="9" customWidth="1"/>
    <col min="39" max="39" width="16" style="12" customWidth="1"/>
    <col min="40" max="40" width="19.44140625" style="9" customWidth="1"/>
    <col min="41" max="41" width="15.88671875" style="12" customWidth="1"/>
    <col min="42" max="42" width="13.6640625" style="9" bestFit="1" customWidth="1"/>
    <col min="43" max="43" width="10.88671875" style="12" customWidth="1"/>
    <col min="44" max="44" width="14.6640625" style="9" customWidth="1"/>
    <col min="45" max="45" width="12.77734375" style="12" customWidth="1"/>
    <col min="46" max="46" width="15.109375" style="9" customWidth="1"/>
    <col min="47" max="47" width="13.109375" style="12" customWidth="1"/>
    <col min="48" max="48" width="16.33203125" style="9" customWidth="1"/>
    <col min="49" max="49" width="13.33203125" style="12" customWidth="1"/>
    <col min="50" max="50" width="13.6640625" style="9" bestFit="1" customWidth="1"/>
    <col min="51" max="51" width="12" style="12" customWidth="1"/>
    <col min="52" max="52" width="18" style="9" customWidth="1"/>
    <col min="53" max="53" width="12.33203125" style="12" customWidth="1"/>
    <col min="54" max="54" width="14.77734375" style="9" customWidth="1"/>
    <col min="55" max="55" width="12.77734375" style="12" customWidth="1"/>
    <col min="56" max="56" width="17.21875" style="9" customWidth="1"/>
    <col min="57" max="57" width="11.109375" style="12" bestFit="1" customWidth="1"/>
    <col min="58" max="58" width="18.88671875" style="9" customWidth="1"/>
    <col min="59" max="59" width="12.109375" style="12" bestFit="1" customWidth="1"/>
  </cols>
  <sheetData>
    <row r="1" spans="1:59" s="6" customFormat="1" ht="42" customHeight="1" x14ac:dyDescent="0.2">
      <c r="B1" s="35" t="s">
        <v>60</v>
      </c>
      <c r="C1" s="19"/>
      <c r="D1" s="21"/>
      <c r="E1" s="19"/>
      <c r="F1" s="21"/>
      <c r="G1" s="13"/>
      <c r="H1" s="10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32</v>
      </c>
      <c r="B4" s="14">
        <f>SUM(B5:B21)</f>
        <v>7497580362.3999996</v>
      </c>
      <c r="C4" s="16">
        <f t="shared" ref="C4:BG4" si="0">SUM(C5:C21)</f>
        <v>2268522</v>
      </c>
      <c r="D4" s="14">
        <f t="shared" si="0"/>
        <v>257458970.90000001</v>
      </c>
      <c r="E4" s="16">
        <f t="shared" si="0"/>
        <v>226507</v>
      </c>
      <c r="F4" s="14">
        <f t="shared" si="0"/>
        <v>575287383.10000002</v>
      </c>
      <c r="G4" s="16">
        <f t="shared" si="0"/>
        <v>325531</v>
      </c>
      <c r="H4" s="14">
        <f t="shared" si="0"/>
        <v>26102242.200000003</v>
      </c>
      <c r="I4" s="16">
        <f t="shared" si="0"/>
        <v>10543</v>
      </c>
      <c r="J4" s="14">
        <f t="shared" si="0"/>
        <v>127980361.3</v>
      </c>
      <c r="K4" s="16">
        <f t="shared" si="0"/>
        <v>14296</v>
      </c>
      <c r="L4" s="14">
        <f t="shared" si="0"/>
        <v>3641979335.1999998</v>
      </c>
      <c r="M4" s="16">
        <f t="shared" si="0"/>
        <v>285140</v>
      </c>
      <c r="N4" s="14">
        <f t="shared" si="0"/>
        <v>2137.2000000000003</v>
      </c>
      <c r="O4" s="16">
        <f t="shared" si="0"/>
        <v>103</v>
      </c>
      <c r="P4" s="14">
        <f t="shared" si="0"/>
        <v>22977171.800000001</v>
      </c>
      <c r="Q4" s="16">
        <f t="shared" si="0"/>
        <v>3249</v>
      </c>
      <c r="R4" s="14">
        <f t="shared" si="0"/>
        <v>450962477.49999994</v>
      </c>
      <c r="S4" s="16">
        <f t="shared" si="0"/>
        <v>430494</v>
      </c>
      <c r="T4" s="14">
        <f t="shared" si="0"/>
        <v>821608881.00000024</v>
      </c>
      <c r="U4" s="16">
        <f t="shared" si="0"/>
        <v>144311</v>
      </c>
      <c r="V4" s="14">
        <f t="shared" si="0"/>
        <v>91041066.899999991</v>
      </c>
      <c r="W4" s="16">
        <f t="shared" si="0"/>
        <v>9326</v>
      </c>
      <c r="X4" s="14">
        <f t="shared" si="0"/>
        <v>12904033.699999999</v>
      </c>
      <c r="Y4" s="16">
        <f t="shared" si="0"/>
        <v>7970</v>
      </c>
      <c r="Z4" s="14">
        <f t="shared" si="0"/>
        <v>8985843.4000000004</v>
      </c>
      <c r="AA4" s="16">
        <f t="shared" si="0"/>
        <v>6830</v>
      </c>
      <c r="AB4" s="14">
        <f t="shared" si="0"/>
        <v>56389709.599999987</v>
      </c>
      <c r="AC4" s="16">
        <f t="shared" si="0"/>
        <v>20565</v>
      </c>
      <c r="AD4" s="14">
        <f t="shared" si="0"/>
        <v>106288939.90000001</v>
      </c>
      <c r="AE4" s="16">
        <f t="shared" si="0"/>
        <v>215073</v>
      </c>
      <c r="AF4" s="14">
        <f t="shared" si="0"/>
        <v>15542517.799999999</v>
      </c>
      <c r="AG4" s="16">
        <f t="shared" si="0"/>
        <v>7098</v>
      </c>
      <c r="AH4" s="14">
        <f t="shared" si="0"/>
        <v>12946918.199999999</v>
      </c>
      <c r="AI4" s="16">
        <f t="shared" si="0"/>
        <v>12884</v>
      </c>
      <c r="AJ4" s="14">
        <f t="shared" si="0"/>
        <v>30746435.300000001</v>
      </c>
      <c r="AK4" s="16">
        <f t="shared" si="0"/>
        <v>16622</v>
      </c>
      <c r="AL4" s="14">
        <f t="shared" si="0"/>
        <v>151968493</v>
      </c>
      <c r="AM4" s="16">
        <f t="shared" si="0"/>
        <v>313593</v>
      </c>
      <c r="AN4" s="14">
        <f t="shared" si="0"/>
        <v>381181546.09999996</v>
      </c>
      <c r="AO4" s="16">
        <f t="shared" si="0"/>
        <v>91044</v>
      </c>
      <c r="AP4" s="14">
        <f t="shared" si="0"/>
        <v>4026564.0999999996</v>
      </c>
      <c r="AQ4" s="16">
        <f t="shared" si="0"/>
        <v>1572</v>
      </c>
      <c r="AR4" s="14">
        <f t="shared" si="0"/>
        <v>818873.8</v>
      </c>
      <c r="AS4" s="16">
        <f t="shared" si="0"/>
        <v>1010</v>
      </c>
      <c r="AT4" s="14">
        <f t="shared" si="0"/>
        <v>14184138.800000003</v>
      </c>
      <c r="AU4" s="16">
        <f t="shared" si="0"/>
        <v>2955</v>
      </c>
      <c r="AV4" s="14">
        <f t="shared" si="0"/>
        <v>315904573.39999998</v>
      </c>
      <c r="AW4" s="16">
        <f t="shared" si="0"/>
        <v>21931</v>
      </c>
      <c r="AX4" s="14">
        <f t="shared" si="0"/>
        <v>15458333.200000001</v>
      </c>
      <c r="AY4" s="16">
        <f t="shared" si="0"/>
        <v>2718</v>
      </c>
      <c r="AZ4" s="14">
        <f t="shared" si="0"/>
        <v>21437524.5</v>
      </c>
      <c r="BA4" s="16">
        <f t="shared" si="0"/>
        <v>16136</v>
      </c>
      <c r="BB4" s="14">
        <f t="shared" si="0"/>
        <v>3567963.5000000005</v>
      </c>
      <c r="BC4" s="16">
        <f t="shared" si="0"/>
        <v>235</v>
      </c>
      <c r="BD4" s="14">
        <f t="shared" si="0"/>
        <v>30911155.800000001</v>
      </c>
      <c r="BE4" s="16">
        <f t="shared" si="0"/>
        <v>6412</v>
      </c>
      <c r="BF4" s="14">
        <f t="shared" si="0"/>
        <v>298916771.19999993</v>
      </c>
      <c r="BG4" s="16">
        <f t="shared" si="0"/>
        <v>74374</v>
      </c>
    </row>
    <row r="5" spans="1:59" s="45" customFormat="1" ht="15" customHeight="1" x14ac:dyDescent="0.15">
      <c r="A5" s="83" t="s">
        <v>68</v>
      </c>
      <c r="B5" s="43">
        <v>85043634.299999997</v>
      </c>
      <c r="C5" s="44">
        <v>80824</v>
      </c>
      <c r="D5" s="43">
        <v>1717177.6</v>
      </c>
      <c r="E5" s="44">
        <v>2863</v>
      </c>
      <c r="F5" s="43">
        <v>2036804</v>
      </c>
      <c r="G5" s="44">
        <v>2783</v>
      </c>
      <c r="H5" s="43">
        <v>19249</v>
      </c>
      <c r="I5" s="44">
        <v>40</v>
      </c>
      <c r="J5" s="43">
        <v>0</v>
      </c>
      <c r="K5" s="44">
        <v>0</v>
      </c>
      <c r="L5" s="43">
        <v>21858615.399999999</v>
      </c>
      <c r="M5" s="44">
        <v>3008</v>
      </c>
      <c r="N5" s="43">
        <v>0</v>
      </c>
      <c r="O5" s="44">
        <v>0</v>
      </c>
      <c r="P5" s="43">
        <v>0</v>
      </c>
      <c r="Q5" s="44">
        <v>0</v>
      </c>
      <c r="R5" s="43">
        <v>35084974</v>
      </c>
      <c r="S5" s="44">
        <v>58444</v>
      </c>
      <c r="T5" s="43">
        <v>1415204.6</v>
      </c>
      <c r="U5" s="44">
        <v>547</v>
      </c>
      <c r="V5" s="43">
        <v>10480597.800000001</v>
      </c>
      <c r="W5" s="44">
        <v>953</v>
      </c>
      <c r="X5" s="43">
        <v>300565</v>
      </c>
      <c r="Y5" s="44">
        <v>168</v>
      </c>
      <c r="Z5" s="43">
        <v>307698.7</v>
      </c>
      <c r="AA5" s="44">
        <v>411</v>
      </c>
      <c r="AB5" s="43">
        <v>44552.7</v>
      </c>
      <c r="AC5" s="44">
        <v>26</v>
      </c>
      <c r="AD5" s="43">
        <v>2450168.7000000002</v>
      </c>
      <c r="AE5" s="44">
        <v>6273</v>
      </c>
      <c r="AF5" s="43">
        <v>2641093.6</v>
      </c>
      <c r="AG5" s="44">
        <v>810</v>
      </c>
      <c r="AH5" s="43">
        <v>9126.5</v>
      </c>
      <c r="AI5" s="44">
        <v>38</v>
      </c>
      <c r="AJ5" s="43">
        <v>293314.8</v>
      </c>
      <c r="AK5" s="44">
        <v>317</v>
      </c>
      <c r="AL5" s="43">
        <v>262501</v>
      </c>
      <c r="AM5" s="44">
        <v>673</v>
      </c>
      <c r="AN5" s="43">
        <v>39881.4</v>
      </c>
      <c r="AO5" s="44">
        <v>21</v>
      </c>
      <c r="AP5" s="43">
        <v>0</v>
      </c>
      <c r="AQ5" s="44">
        <v>0</v>
      </c>
      <c r="AR5" s="43">
        <v>10068.6</v>
      </c>
      <c r="AS5" s="44">
        <v>9</v>
      </c>
      <c r="AT5" s="43">
        <v>1037139.8</v>
      </c>
      <c r="AU5" s="44">
        <v>298</v>
      </c>
      <c r="AV5" s="43">
        <v>90447</v>
      </c>
      <c r="AW5" s="44">
        <v>11</v>
      </c>
      <c r="AX5" s="43">
        <v>0</v>
      </c>
      <c r="AY5" s="44">
        <v>0</v>
      </c>
      <c r="AZ5" s="43">
        <v>1345867</v>
      </c>
      <c r="BA5" s="44">
        <v>1044</v>
      </c>
      <c r="BB5" s="43">
        <v>3762.2</v>
      </c>
      <c r="BC5" s="44">
        <v>3</v>
      </c>
      <c r="BD5" s="43">
        <v>76981</v>
      </c>
      <c r="BE5" s="44">
        <v>52</v>
      </c>
      <c r="BF5" s="43">
        <v>3517843.9</v>
      </c>
      <c r="BG5" s="44">
        <v>2032</v>
      </c>
    </row>
    <row r="6" spans="1:59" s="46" customFormat="1" ht="15" customHeight="1" x14ac:dyDescent="0.15">
      <c r="A6" s="83" t="s">
        <v>69</v>
      </c>
      <c r="B6" s="43">
        <v>143380173</v>
      </c>
      <c r="C6" s="44">
        <v>75913</v>
      </c>
      <c r="D6" s="43">
        <v>2364649.4</v>
      </c>
      <c r="E6" s="44">
        <v>3730</v>
      </c>
      <c r="F6" s="43">
        <v>13581201.699999999</v>
      </c>
      <c r="G6" s="44">
        <v>10360</v>
      </c>
      <c r="H6" s="43">
        <v>133724</v>
      </c>
      <c r="I6" s="44">
        <v>72</v>
      </c>
      <c r="J6" s="43">
        <v>659971</v>
      </c>
      <c r="K6" s="44">
        <v>95</v>
      </c>
      <c r="L6" s="43">
        <v>56436016</v>
      </c>
      <c r="M6" s="44">
        <v>5622</v>
      </c>
      <c r="N6" s="43">
        <v>64.7</v>
      </c>
      <c r="O6" s="44">
        <v>21</v>
      </c>
      <c r="P6" s="43">
        <v>6441</v>
      </c>
      <c r="Q6" s="44">
        <v>3</v>
      </c>
      <c r="R6" s="43">
        <v>22728432</v>
      </c>
      <c r="S6" s="44">
        <v>33846</v>
      </c>
      <c r="T6" s="43">
        <v>23111411.800000001</v>
      </c>
      <c r="U6" s="44">
        <v>5110</v>
      </c>
      <c r="V6" s="43">
        <v>2774287.9</v>
      </c>
      <c r="W6" s="44">
        <v>587</v>
      </c>
      <c r="X6" s="43">
        <v>480087.1</v>
      </c>
      <c r="Y6" s="44">
        <v>431</v>
      </c>
      <c r="Z6" s="43">
        <v>458555.5</v>
      </c>
      <c r="AA6" s="44">
        <v>394</v>
      </c>
      <c r="AB6" s="43">
        <v>945220.2</v>
      </c>
      <c r="AC6" s="44">
        <v>375</v>
      </c>
      <c r="AD6" s="43">
        <v>1563666.8</v>
      </c>
      <c r="AE6" s="44">
        <v>7734</v>
      </c>
      <c r="AF6" s="43">
        <v>1607999.4</v>
      </c>
      <c r="AG6" s="44">
        <v>603</v>
      </c>
      <c r="AH6" s="43">
        <v>105065.1</v>
      </c>
      <c r="AI6" s="44">
        <v>252</v>
      </c>
      <c r="AJ6" s="43">
        <v>277348</v>
      </c>
      <c r="AK6" s="44">
        <v>244</v>
      </c>
      <c r="AL6" s="43">
        <v>931528.3</v>
      </c>
      <c r="AM6" s="44">
        <v>3351</v>
      </c>
      <c r="AN6" s="43">
        <v>267803.7</v>
      </c>
      <c r="AO6" s="44">
        <v>357</v>
      </c>
      <c r="AP6" s="43">
        <v>1406</v>
      </c>
      <c r="AQ6" s="44">
        <v>2</v>
      </c>
      <c r="AR6" s="43">
        <v>17256</v>
      </c>
      <c r="AS6" s="44">
        <v>21</v>
      </c>
      <c r="AT6" s="43">
        <v>155135.29999999999</v>
      </c>
      <c r="AU6" s="44">
        <v>45</v>
      </c>
      <c r="AV6" s="43">
        <v>3489434.8</v>
      </c>
      <c r="AW6" s="44">
        <v>123</v>
      </c>
      <c r="AX6" s="43">
        <v>682535.9</v>
      </c>
      <c r="AY6" s="44">
        <v>8</v>
      </c>
      <c r="AZ6" s="43">
        <v>831098</v>
      </c>
      <c r="BA6" s="44">
        <v>580</v>
      </c>
      <c r="BB6" s="43">
        <v>3587</v>
      </c>
      <c r="BC6" s="44">
        <v>1</v>
      </c>
      <c r="BD6" s="43">
        <v>953816.6</v>
      </c>
      <c r="BE6" s="44">
        <v>156</v>
      </c>
      <c r="BF6" s="43">
        <v>8812429.8000000007</v>
      </c>
      <c r="BG6" s="44">
        <v>1790</v>
      </c>
    </row>
    <row r="7" spans="1:59" s="45" customFormat="1" ht="15" customHeight="1" x14ac:dyDescent="0.15">
      <c r="A7" s="83" t="s">
        <v>70</v>
      </c>
      <c r="B7" s="43">
        <v>75664025.799999997</v>
      </c>
      <c r="C7" s="44">
        <v>54232</v>
      </c>
      <c r="D7" s="43">
        <v>2752991.7</v>
      </c>
      <c r="E7" s="44">
        <v>3140</v>
      </c>
      <c r="F7" s="43">
        <v>3360712</v>
      </c>
      <c r="G7" s="44">
        <v>3870</v>
      </c>
      <c r="H7" s="43">
        <v>117333</v>
      </c>
      <c r="I7" s="44">
        <v>147</v>
      </c>
      <c r="J7" s="43">
        <v>450055</v>
      </c>
      <c r="K7" s="44">
        <v>75</v>
      </c>
      <c r="L7" s="43">
        <v>20495213.300000001</v>
      </c>
      <c r="M7" s="44">
        <v>1887</v>
      </c>
      <c r="N7" s="43">
        <v>1</v>
      </c>
      <c r="O7" s="44">
        <v>1</v>
      </c>
      <c r="P7" s="43">
        <v>0</v>
      </c>
      <c r="Q7" s="44">
        <v>0</v>
      </c>
      <c r="R7" s="43">
        <v>17481948.100000001</v>
      </c>
      <c r="S7" s="44">
        <v>30590</v>
      </c>
      <c r="T7" s="43">
        <v>16477925.4</v>
      </c>
      <c r="U7" s="44">
        <v>3580</v>
      </c>
      <c r="V7" s="43">
        <v>3808272.6</v>
      </c>
      <c r="W7" s="44">
        <v>252</v>
      </c>
      <c r="X7" s="43">
        <v>233666.2</v>
      </c>
      <c r="Y7" s="44">
        <v>227</v>
      </c>
      <c r="Z7" s="43">
        <v>272377.3</v>
      </c>
      <c r="AA7" s="44">
        <v>192</v>
      </c>
      <c r="AB7" s="43">
        <v>324477.59999999998</v>
      </c>
      <c r="AC7" s="44">
        <v>177</v>
      </c>
      <c r="AD7" s="43">
        <v>759302</v>
      </c>
      <c r="AE7" s="44">
        <v>4649</v>
      </c>
      <c r="AF7" s="43">
        <v>789835.1</v>
      </c>
      <c r="AG7" s="44">
        <v>105</v>
      </c>
      <c r="AH7" s="43">
        <v>76174</v>
      </c>
      <c r="AI7" s="44">
        <v>177</v>
      </c>
      <c r="AJ7" s="43">
        <v>325226.5</v>
      </c>
      <c r="AK7" s="44">
        <v>295</v>
      </c>
      <c r="AL7" s="43">
        <v>753355.4</v>
      </c>
      <c r="AM7" s="44">
        <v>2359</v>
      </c>
      <c r="AN7" s="43">
        <v>2161996</v>
      </c>
      <c r="AO7" s="44">
        <v>942</v>
      </c>
      <c r="AP7" s="43">
        <v>6414</v>
      </c>
      <c r="AQ7" s="44">
        <v>7</v>
      </c>
      <c r="AR7" s="43">
        <v>5755</v>
      </c>
      <c r="AS7" s="44">
        <v>18</v>
      </c>
      <c r="AT7" s="43">
        <v>399556.9</v>
      </c>
      <c r="AU7" s="44">
        <v>22</v>
      </c>
      <c r="AV7" s="43">
        <v>722248.1</v>
      </c>
      <c r="AW7" s="44">
        <v>48</v>
      </c>
      <c r="AX7" s="43">
        <v>317326</v>
      </c>
      <c r="AY7" s="44">
        <v>45</v>
      </c>
      <c r="AZ7" s="43">
        <v>611590.19999999995</v>
      </c>
      <c r="BA7" s="44">
        <v>367</v>
      </c>
      <c r="BB7" s="43">
        <v>0</v>
      </c>
      <c r="BC7" s="44">
        <v>0</v>
      </c>
      <c r="BD7" s="43">
        <v>156590.9</v>
      </c>
      <c r="BE7" s="44">
        <v>130</v>
      </c>
      <c r="BF7" s="43">
        <v>2803682.5</v>
      </c>
      <c r="BG7" s="44">
        <v>930</v>
      </c>
    </row>
    <row r="8" spans="1:59" s="45" customFormat="1" ht="15" customHeight="1" x14ac:dyDescent="0.15">
      <c r="A8" s="83" t="s">
        <v>71</v>
      </c>
      <c r="B8" s="43">
        <v>203135405.69999999</v>
      </c>
      <c r="C8" s="44">
        <v>65031</v>
      </c>
      <c r="D8" s="43">
        <v>6335309.2999999998</v>
      </c>
      <c r="E8" s="44">
        <v>6116</v>
      </c>
      <c r="F8" s="43">
        <v>11870292</v>
      </c>
      <c r="G8" s="44">
        <v>6259</v>
      </c>
      <c r="H8" s="43">
        <v>160193</v>
      </c>
      <c r="I8" s="44">
        <v>76</v>
      </c>
      <c r="J8" s="43">
        <v>241779</v>
      </c>
      <c r="K8" s="44">
        <v>79</v>
      </c>
      <c r="L8" s="43">
        <v>36105967.799999997</v>
      </c>
      <c r="M8" s="44">
        <v>6536</v>
      </c>
      <c r="N8" s="43">
        <v>0</v>
      </c>
      <c r="O8" s="44">
        <v>0</v>
      </c>
      <c r="P8" s="43">
        <v>1609729</v>
      </c>
      <c r="Q8" s="44">
        <v>294</v>
      </c>
      <c r="R8" s="43">
        <v>27775676</v>
      </c>
      <c r="S8" s="44">
        <v>23572</v>
      </c>
      <c r="T8" s="43">
        <v>20303339</v>
      </c>
      <c r="U8" s="44">
        <v>5326</v>
      </c>
      <c r="V8" s="43">
        <v>3494052.3</v>
      </c>
      <c r="W8" s="44">
        <v>329</v>
      </c>
      <c r="X8" s="43">
        <v>965390.4</v>
      </c>
      <c r="Y8" s="44">
        <v>245</v>
      </c>
      <c r="Z8" s="43">
        <v>350297.5</v>
      </c>
      <c r="AA8" s="44">
        <v>298</v>
      </c>
      <c r="AB8" s="43">
        <v>3336977.4</v>
      </c>
      <c r="AC8" s="44">
        <v>492</v>
      </c>
      <c r="AD8" s="43">
        <v>6985228.7000000002</v>
      </c>
      <c r="AE8" s="44">
        <v>6137</v>
      </c>
      <c r="AF8" s="43">
        <v>542026.19999999995</v>
      </c>
      <c r="AG8" s="44">
        <v>248</v>
      </c>
      <c r="AH8" s="43">
        <v>1135381.5</v>
      </c>
      <c r="AI8" s="44">
        <v>573</v>
      </c>
      <c r="AJ8" s="43">
        <v>789170.4</v>
      </c>
      <c r="AK8" s="44">
        <v>121</v>
      </c>
      <c r="AL8" s="43">
        <v>3434988</v>
      </c>
      <c r="AM8" s="44">
        <v>2827</v>
      </c>
      <c r="AN8" s="43">
        <v>10544141.300000001</v>
      </c>
      <c r="AO8" s="44">
        <v>979</v>
      </c>
      <c r="AP8" s="43">
        <v>12766</v>
      </c>
      <c r="AQ8" s="44">
        <v>5</v>
      </c>
      <c r="AR8" s="43">
        <v>32324</v>
      </c>
      <c r="AS8" s="44">
        <v>33</v>
      </c>
      <c r="AT8" s="43">
        <v>1188112.5</v>
      </c>
      <c r="AU8" s="44">
        <v>234</v>
      </c>
      <c r="AV8" s="43">
        <v>9434109.5</v>
      </c>
      <c r="AW8" s="44">
        <v>110</v>
      </c>
      <c r="AX8" s="43">
        <v>286639.90000000002</v>
      </c>
      <c r="AY8" s="44">
        <v>101</v>
      </c>
      <c r="AZ8" s="43">
        <v>921641.6</v>
      </c>
      <c r="BA8" s="44">
        <v>808</v>
      </c>
      <c r="BB8" s="43">
        <v>5815.9</v>
      </c>
      <c r="BC8" s="44">
        <v>3</v>
      </c>
      <c r="BD8" s="43">
        <v>226993</v>
      </c>
      <c r="BE8" s="44">
        <v>71</v>
      </c>
      <c r="BF8" s="43">
        <v>55047064.5</v>
      </c>
      <c r="BG8" s="44">
        <v>3159</v>
      </c>
    </row>
    <row r="9" spans="1:59" s="45" customFormat="1" ht="15" customHeight="1" x14ac:dyDescent="0.15">
      <c r="A9" s="83" t="s">
        <v>72</v>
      </c>
      <c r="B9" s="43">
        <v>58812154.100000001</v>
      </c>
      <c r="C9" s="44">
        <v>33368</v>
      </c>
      <c r="D9" s="43">
        <v>1965478.9</v>
      </c>
      <c r="E9" s="44">
        <v>2725</v>
      </c>
      <c r="F9" s="43">
        <v>2423896.9</v>
      </c>
      <c r="G9" s="44">
        <v>3047</v>
      </c>
      <c r="H9" s="43">
        <v>18670</v>
      </c>
      <c r="I9" s="44">
        <v>7</v>
      </c>
      <c r="J9" s="43">
        <v>465149</v>
      </c>
      <c r="K9" s="44">
        <v>79</v>
      </c>
      <c r="L9" s="43">
        <v>13281804.4</v>
      </c>
      <c r="M9" s="44">
        <v>2688</v>
      </c>
      <c r="N9" s="43">
        <v>0</v>
      </c>
      <c r="O9" s="44">
        <v>0</v>
      </c>
      <c r="P9" s="43">
        <v>0</v>
      </c>
      <c r="Q9" s="44">
        <v>0</v>
      </c>
      <c r="R9" s="43">
        <v>12056532.4</v>
      </c>
      <c r="S9" s="44">
        <v>12443</v>
      </c>
      <c r="T9" s="43">
        <v>15286697</v>
      </c>
      <c r="U9" s="44">
        <v>2849</v>
      </c>
      <c r="V9" s="43">
        <v>3478327.2</v>
      </c>
      <c r="W9" s="44">
        <v>254</v>
      </c>
      <c r="X9" s="43">
        <v>205941.6</v>
      </c>
      <c r="Y9" s="44">
        <v>282</v>
      </c>
      <c r="Z9" s="43">
        <v>223426.5</v>
      </c>
      <c r="AA9" s="44">
        <v>225</v>
      </c>
      <c r="AB9" s="43">
        <v>302298.5</v>
      </c>
      <c r="AC9" s="44">
        <v>176</v>
      </c>
      <c r="AD9" s="43">
        <v>1432681.3</v>
      </c>
      <c r="AE9" s="44">
        <v>3651</v>
      </c>
      <c r="AF9" s="43">
        <v>518223.1</v>
      </c>
      <c r="AG9" s="44">
        <v>170</v>
      </c>
      <c r="AH9" s="43">
        <v>12467</v>
      </c>
      <c r="AI9" s="44">
        <v>52</v>
      </c>
      <c r="AJ9" s="43">
        <v>66207</v>
      </c>
      <c r="AK9" s="44">
        <v>59</v>
      </c>
      <c r="AL9" s="43">
        <v>1363349.1</v>
      </c>
      <c r="AM9" s="44">
        <v>3036</v>
      </c>
      <c r="AN9" s="43">
        <v>2513551.6</v>
      </c>
      <c r="AO9" s="44">
        <v>657</v>
      </c>
      <c r="AP9" s="43">
        <v>0</v>
      </c>
      <c r="AQ9" s="44">
        <v>0</v>
      </c>
      <c r="AR9" s="43">
        <v>676</v>
      </c>
      <c r="AS9" s="44">
        <v>3</v>
      </c>
      <c r="AT9" s="43">
        <v>159138</v>
      </c>
      <c r="AU9" s="44">
        <v>44</v>
      </c>
      <c r="AV9" s="43">
        <v>1428418.7</v>
      </c>
      <c r="AW9" s="44">
        <v>79</v>
      </c>
      <c r="AX9" s="43">
        <v>0</v>
      </c>
      <c r="AY9" s="44">
        <v>0</v>
      </c>
      <c r="AZ9" s="43">
        <v>423889.2</v>
      </c>
      <c r="BA9" s="44">
        <v>225</v>
      </c>
      <c r="BB9" s="43">
        <v>7</v>
      </c>
      <c r="BC9" s="44">
        <v>1</v>
      </c>
      <c r="BD9" s="43">
        <v>89026</v>
      </c>
      <c r="BE9" s="44">
        <v>67</v>
      </c>
      <c r="BF9" s="43">
        <v>1096297.7</v>
      </c>
      <c r="BG9" s="44">
        <v>549</v>
      </c>
    </row>
    <row r="10" spans="1:59" s="45" customFormat="1" ht="15" customHeight="1" x14ac:dyDescent="0.15">
      <c r="A10" s="83" t="s">
        <v>73</v>
      </c>
      <c r="B10" s="43">
        <v>67378945.799999997</v>
      </c>
      <c r="C10" s="44">
        <v>26320</v>
      </c>
      <c r="D10" s="43">
        <v>2014061.3</v>
      </c>
      <c r="E10" s="44">
        <v>2016</v>
      </c>
      <c r="F10" s="43">
        <v>2537118.5</v>
      </c>
      <c r="G10" s="44">
        <v>2386</v>
      </c>
      <c r="H10" s="43">
        <v>174825.8</v>
      </c>
      <c r="I10" s="44">
        <v>160</v>
      </c>
      <c r="J10" s="43">
        <v>48063</v>
      </c>
      <c r="K10" s="44">
        <v>18</v>
      </c>
      <c r="L10" s="43">
        <v>24168480.5</v>
      </c>
      <c r="M10" s="44">
        <v>1795</v>
      </c>
      <c r="N10" s="43">
        <v>9.6</v>
      </c>
      <c r="O10" s="44">
        <v>3</v>
      </c>
      <c r="P10" s="43">
        <v>0</v>
      </c>
      <c r="Q10" s="44">
        <v>0</v>
      </c>
      <c r="R10" s="43">
        <v>17966247.100000001</v>
      </c>
      <c r="S10" s="44">
        <v>12823</v>
      </c>
      <c r="T10" s="43">
        <v>7731185.0999999996</v>
      </c>
      <c r="U10" s="44">
        <v>1258</v>
      </c>
      <c r="V10" s="43">
        <v>3619023.9</v>
      </c>
      <c r="W10" s="44">
        <v>330</v>
      </c>
      <c r="X10" s="43">
        <v>216477.4</v>
      </c>
      <c r="Y10" s="44">
        <v>140</v>
      </c>
      <c r="Z10" s="43">
        <v>172402.4</v>
      </c>
      <c r="AA10" s="44">
        <v>187</v>
      </c>
      <c r="AB10" s="43">
        <v>172816.6</v>
      </c>
      <c r="AC10" s="44">
        <v>83</v>
      </c>
      <c r="AD10" s="43">
        <v>2047983.9</v>
      </c>
      <c r="AE10" s="44">
        <v>2931</v>
      </c>
      <c r="AF10" s="43">
        <v>1124514.1000000001</v>
      </c>
      <c r="AG10" s="44">
        <v>221</v>
      </c>
      <c r="AH10" s="43">
        <v>9111</v>
      </c>
      <c r="AI10" s="44">
        <v>18</v>
      </c>
      <c r="AJ10" s="43">
        <v>190151.4</v>
      </c>
      <c r="AK10" s="44">
        <v>171</v>
      </c>
      <c r="AL10" s="43">
        <v>190211.1</v>
      </c>
      <c r="AM10" s="44">
        <v>540</v>
      </c>
      <c r="AN10" s="43">
        <v>491829</v>
      </c>
      <c r="AO10" s="44">
        <v>163</v>
      </c>
      <c r="AP10" s="43">
        <v>0</v>
      </c>
      <c r="AQ10" s="44">
        <v>0</v>
      </c>
      <c r="AR10" s="43">
        <v>28807.1</v>
      </c>
      <c r="AS10" s="44">
        <v>20</v>
      </c>
      <c r="AT10" s="43">
        <v>780327.5</v>
      </c>
      <c r="AU10" s="44">
        <v>18</v>
      </c>
      <c r="AV10" s="43">
        <v>1356600.3</v>
      </c>
      <c r="AW10" s="44">
        <v>119</v>
      </c>
      <c r="AX10" s="43">
        <v>0</v>
      </c>
      <c r="AY10" s="44">
        <v>0</v>
      </c>
      <c r="AZ10" s="43">
        <v>424928.9</v>
      </c>
      <c r="BA10" s="44">
        <v>280</v>
      </c>
      <c r="BB10" s="43">
        <v>2102.6999999999998</v>
      </c>
      <c r="BC10" s="44">
        <v>1</v>
      </c>
      <c r="BD10" s="43">
        <v>22100</v>
      </c>
      <c r="BE10" s="44">
        <v>15</v>
      </c>
      <c r="BF10" s="43">
        <v>1889567.6</v>
      </c>
      <c r="BG10" s="44">
        <v>624</v>
      </c>
    </row>
    <row r="11" spans="1:59" s="45" customFormat="1" ht="15" customHeight="1" x14ac:dyDescent="0.15">
      <c r="A11" s="83" t="s">
        <v>74</v>
      </c>
      <c r="B11" s="43">
        <v>140849379.30000001</v>
      </c>
      <c r="C11" s="44">
        <v>36554</v>
      </c>
      <c r="D11" s="43">
        <v>1560378</v>
      </c>
      <c r="E11" s="44">
        <v>2979</v>
      </c>
      <c r="F11" s="43">
        <v>3528224.5</v>
      </c>
      <c r="G11" s="44">
        <v>4058</v>
      </c>
      <c r="H11" s="43">
        <v>910674</v>
      </c>
      <c r="I11" s="44">
        <v>549</v>
      </c>
      <c r="J11" s="43">
        <v>1194565</v>
      </c>
      <c r="K11" s="44">
        <v>104</v>
      </c>
      <c r="L11" s="43">
        <v>51395289.5</v>
      </c>
      <c r="M11" s="44">
        <v>5415</v>
      </c>
      <c r="N11" s="43">
        <v>3</v>
      </c>
      <c r="O11" s="44">
        <v>1</v>
      </c>
      <c r="P11" s="43">
        <v>0</v>
      </c>
      <c r="Q11" s="44">
        <v>0</v>
      </c>
      <c r="R11" s="43">
        <v>8380960.2000000002</v>
      </c>
      <c r="S11" s="44">
        <v>9093</v>
      </c>
      <c r="T11" s="43">
        <v>57695058.600000001</v>
      </c>
      <c r="U11" s="44">
        <v>4632</v>
      </c>
      <c r="V11" s="43">
        <v>867267.9</v>
      </c>
      <c r="W11" s="44">
        <v>119</v>
      </c>
      <c r="X11" s="43">
        <v>441745.3</v>
      </c>
      <c r="Y11" s="44">
        <v>183</v>
      </c>
      <c r="Z11" s="43">
        <v>512297.1</v>
      </c>
      <c r="AA11" s="44">
        <v>146</v>
      </c>
      <c r="AB11" s="43">
        <v>481754.4</v>
      </c>
      <c r="AC11" s="44">
        <v>158</v>
      </c>
      <c r="AD11" s="43">
        <v>2423902.9</v>
      </c>
      <c r="AE11" s="44">
        <v>4418</v>
      </c>
      <c r="AF11" s="43">
        <v>130734.1</v>
      </c>
      <c r="AG11" s="44">
        <v>61</v>
      </c>
      <c r="AH11" s="43">
        <v>163386</v>
      </c>
      <c r="AI11" s="44">
        <v>194</v>
      </c>
      <c r="AJ11" s="43">
        <v>206603.3</v>
      </c>
      <c r="AK11" s="44">
        <v>277</v>
      </c>
      <c r="AL11" s="43">
        <v>575979.69999999995</v>
      </c>
      <c r="AM11" s="44">
        <v>1496</v>
      </c>
      <c r="AN11" s="43">
        <v>1624180.8</v>
      </c>
      <c r="AO11" s="44">
        <v>650</v>
      </c>
      <c r="AP11" s="43">
        <v>32204</v>
      </c>
      <c r="AQ11" s="44">
        <v>16</v>
      </c>
      <c r="AR11" s="43">
        <v>10138.799999999999</v>
      </c>
      <c r="AS11" s="44">
        <v>17</v>
      </c>
      <c r="AT11" s="43">
        <v>190015.9</v>
      </c>
      <c r="AU11" s="44">
        <v>73</v>
      </c>
      <c r="AV11" s="43">
        <v>2488723.2999999998</v>
      </c>
      <c r="AW11" s="44">
        <v>239</v>
      </c>
      <c r="AX11" s="43">
        <v>48176.6</v>
      </c>
      <c r="AY11" s="44">
        <v>13</v>
      </c>
      <c r="AZ11" s="43">
        <v>242125.3</v>
      </c>
      <c r="BA11" s="44">
        <v>173</v>
      </c>
      <c r="BB11" s="43">
        <v>0</v>
      </c>
      <c r="BC11" s="44">
        <v>0</v>
      </c>
      <c r="BD11" s="43">
        <v>636404</v>
      </c>
      <c r="BE11" s="44">
        <v>227</v>
      </c>
      <c r="BF11" s="43">
        <v>5108587.0999999996</v>
      </c>
      <c r="BG11" s="44">
        <v>1263</v>
      </c>
    </row>
    <row r="12" spans="1:59" s="45" customFormat="1" ht="15" customHeight="1" x14ac:dyDescent="0.15">
      <c r="A12" s="83" t="s">
        <v>66</v>
      </c>
      <c r="B12" s="43">
        <v>78466527.299999997</v>
      </c>
      <c r="C12" s="44">
        <v>28993</v>
      </c>
      <c r="D12" s="43">
        <v>4745903.3</v>
      </c>
      <c r="E12" s="44">
        <v>4789</v>
      </c>
      <c r="F12" s="43">
        <v>8485145.1999999993</v>
      </c>
      <c r="G12" s="44">
        <v>6028</v>
      </c>
      <c r="H12" s="43">
        <v>426769</v>
      </c>
      <c r="I12" s="44">
        <v>258</v>
      </c>
      <c r="J12" s="43">
        <v>524742.80000000005</v>
      </c>
      <c r="K12" s="44">
        <v>197</v>
      </c>
      <c r="L12" s="43">
        <v>38761069.899999999</v>
      </c>
      <c r="M12" s="44">
        <v>5485</v>
      </c>
      <c r="N12" s="43">
        <v>0</v>
      </c>
      <c r="O12" s="44">
        <v>0</v>
      </c>
      <c r="P12" s="43">
        <v>0</v>
      </c>
      <c r="Q12" s="44">
        <v>0</v>
      </c>
      <c r="R12" s="43">
        <v>5119882.4000000004</v>
      </c>
      <c r="S12" s="44">
        <v>3771</v>
      </c>
      <c r="T12" s="43">
        <v>8701447.0999999996</v>
      </c>
      <c r="U12" s="44">
        <v>1171</v>
      </c>
      <c r="V12" s="43">
        <v>1251107.3</v>
      </c>
      <c r="W12" s="44">
        <v>73</v>
      </c>
      <c r="X12" s="43">
        <v>123051.8</v>
      </c>
      <c r="Y12" s="44">
        <v>89</v>
      </c>
      <c r="Z12" s="43">
        <v>59745</v>
      </c>
      <c r="AA12" s="44">
        <v>40</v>
      </c>
      <c r="AB12" s="43">
        <v>705781</v>
      </c>
      <c r="AC12" s="44">
        <v>124</v>
      </c>
      <c r="AD12" s="43">
        <v>1353483.2</v>
      </c>
      <c r="AE12" s="44">
        <v>2962</v>
      </c>
      <c r="AF12" s="43">
        <v>47993</v>
      </c>
      <c r="AG12" s="44">
        <v>18</v>
      </c>
      <c r="AH12" s="43">
        <v>160759.4</v>
      </c>
      <c r="AI12" s="44">
        <v>220</v>
      </c>
      <c r="AJ12" s="43">
        <v>988485.5</v>
      </c>
      <c r="AK12" s="44">
        <v>368</v>
      </c>
      <c r="AL12" s="43">
        <v>1493894.1</v>
      </c>
      <c r="AM12" s="44">
        <v>2368</v>
      </c>
      <c r="AN12" s="43">
        <v>737261.6</v>
      </c>
      <c r="AO12" s="44">
        <v>103</v>
      </c>
      <c r="AP12" s="43">
        <v>5439</v>
      </c>
      <c r="AQ12" s="44">
        <v>10</v>
      </c>
      <c r="AR12" s="43">
        <v>0</v>
      </c>
      <c r="AS12" s="44">
        <v>0</v>
      </c>
      <c r="AT12" s="43">
        <v>4758</v>
      </c>
      <c r="AU12" s="44">
        <v>26</v>
      </c>
      <c r="AV12" s="43">
        <v>2961859.2</v>
      </c>
      <c r="AW12" s="44">
        <v>30</v>
      </c>
      <c r="AX12" s="43">
        <v>226609</v>
      </c>
      <c r="AY12" s="44">
        <v>117</v>
      </c>
      <c r="AZ12" s="43">
        <v>113646.9</v>
      </c>
      <c r="BA12" s="44">
        <v>76</v>
      </c>
      <c r="BB12" s="43">
        <v>0</v>
      </c>
      <c r="BC12" s="44">
        <v>0</v>
      </c>
      <c r="BD12" s="43">
        <v>431722.6</v>
      </c>
      <c r="BE12" s="44">
        <v>104</v>
      </c>
      <c r="BF12" s="43">
        <v>1035971</v>
      </c>
      <c r="BG12" s="44">
        <v>566</v>
      </c>
    </row>
    <row r="13" spans="1:59" s="45" customFormat="1" ht="15" customHeight="1" x14ac:dyDescent="0.15">
      <c r="A13" s="83" t="s">
        <v>75</v>
      </c>
      <c r="B13" s="55">
        <v>1355962259</v>
      </c>
      <c r="C13" s="44">
        <v>471998</v>
      </c>
      <c r="D13" s="55">
        <v>55311958.399999999</v>
      </c>
      <c r="E13" s="44">
        <v>53589</v>
      </c>
      <c r="F13" s="55">
        <v>80503482.900000006</v>
      </c>
      <c r="G13" s="44">
        <v>58921</v>
      </c>
      <c r="H13" s="55">
        <v>2008346.4</v>
      </c>
      <c r="I13" s="44">
        <v>941</v>
      </c>
      <c r="J13" s="55">
        <v>12945352.9</v>
      </c>
      <c r="K13" s="44">
        <v>4028</v>
      </c>
      <c r="L13" s="55">
        <v>649433282.29999995</v>
      </c>
      <c r="M13" s="44">
        <v>68120</v>
      </c>
      <c r="N13" s="55">
        <v>0</v>
      </c>
      <c r="O13" s="44">
        <v>0</v>
      </c>
      <c r="P13" s="55">
        <v>5915531</v>
      </c>
      <c r="Q13" s="44">
        <v>720</v>
      </c>
      <c r="R13" s="55">
        <v>106289784.8</v>
      </c>
      <c r="S13" s="44">
        <v>87142</v>
      </c>
      <c r="T13" s="55">
        <v>150781337.80000001</v>
      </c>
      <c r="U13" s="44">
        <v>47026</v>
      </c>
      <c r="V13" s="55">
        <v>17987966.800000001</v>
      </c>
      <c r="W13" s="44">
        <v>1356</v>
      </c>
      <c r="X13" s="55">
        <v>3293098.2</v>
      </c>
      <c r="Y13" s="44">
        <v>2033</v>
      </c>
      <c r="Z13" s="55">
        <v>1756635.5</v>
      </c>
      <c r="AA13" s="44">
        <v>1647</v>
      </c>
      <c r="AB13" s="55">
        <v>23325475.399999999</v>
      </c>
      <c r="AC13" s="44">
        <v>6483</v>
      </c>
      <c r="AD13" s="55">
        <v>20119364.399999999</v>
      </c>
      <c r="AE13" s="44">
        <v>59059</v>
      </c>
      <c r="AF13" s="55">
        <v>3548946.8</v>
      </c>
      <c r="AG13" s="44">
        <v>1669</v>
      </c>
      <c r="AH13" s="55">
        <v>597065.9</v>
      </c>
      <c r="AI13" s="44">
        <v>993</v>
      </c>
      <c r="AJ13" s="55">
        <v>4446550.0999999996</v>
      </c>
      <c r="AK13" s="44">
        <v>4840</v>
      </c>
      <c r="AL13" s="55">
        <v>15975905.9</v>
      </c>
      <c r="AM13" s="44">
        <v>35539</v>
      </c>
      <c r="AN13" s="55">
        <v>25242638.100000001</v>
      </c>
      <c r="AO13" s="44">
        <v>7206</v>
      </c>
      <c r="AP13" s="55">
        <v>129940.4</v>
      </c>
      <c r="AQ13" s="44">
        <v>74</v>
      </c>
      <c r="AR13" s="55">
        <v>59761.3</v>
      </c>
      <c r="AS13" s="44">
        <v>107</v>
      </c>
      <c r="AT13" s="55">
        <v>2730805.6</v>
      </c>
      <c r="AU13" s="44">
        <v>682</v>
      </c>
      <c r="AV13" s="55">
        <v>109667343.59999999</v>
      </c>
      <c r="AW13" s="44">
        <v>9464</v>
      </c>
      <c r="AX13" s="55">
        <v>3904285.1</v>
      </c>
      <c r="AY13" s="44">
        <v>726</v>
      </c>
      <c r="AZ13" s="55">
        <v>4650013.9000000004</v>
      </c>
      <c r="BA13" s="44">
        <v>3076</v>
      </c>
      <c r="BB13" s="55">
        <v>13996.4</v>
      </c>
      <c r="BC13" s="44">
        <v>12</v>
      </c>
      <c r="BD13" s="55">
        <v>11970357.1</v>
      </c>
      <c r="BE13" s="44">
        <v>1018</v>
      </c>
      <c r="BF13" s="55">
        <v>43353032</v>
      </c>
      <c r="BG13" s="44">
        <v>15527</v>
      </c>
    </row>
    <row r="14" spans="1:59" ht="15" customHeight="1" x14ac:dyDescent="0.15">
      <c r="A14" s="83" t="s">
        <v>76</v>
      </c>
      <c r="B14" s="75">
        <v>761363205.70000005</v>
      </c>
      <c r="C14" s="76">
        <v>118356</v>
      </c>
      <c r="D14" s="75">
        <v>33600483.600000001</v>
      </c>
      <c r="E14" s="76">
        <v>18107</v>
      </c>
      <c r="F14" s="75">
        <v>19082208</v>
      </c>
      <c r="G14" s="76">
        <v>12232</v>
      </c>
      <c r="H14" s="75">
        <v>415448</v>
      </c>
      <c r="I14" s="76">
        <v>223</v>
      </c>
      <c r="J14" s="75">
        <v>10501857.699999999</v>
      </c>
      <c r="K14" s="76">
        <v>936</v>
      </c>
      <c r="L14" s="75">
        <v>545979365.10000002</v>
      </c>
      <c r="M14" s="76">
        <v>26657</v>
      </c>
      <c r="N14" s="75">
        <v>21</v>
      </c>
      <c r="O14" s="76">
        <v>4</v>
      </c>
      <c r="P14" s="75">
        <v>0</v>
      </c>
      <c r="Q14" s="76">
        <v>0</v>
      </c>
      <c r="R14" s="75">
        <v>22308937.399999999</v>
      </c>
      <c r="S14" s="76">
        <v>19831</v>
      </c>
      <c r="T14" s="75">
        <v>23393208.300000001</v>
      </c>
      <c r="U14" s="76">
        <v>3743</v>
      </c>
      <c r="V14" s="75">
        <v>3931569.8</v>
      </c>
      <c r="W14" s="76">
        <v>533</v>
      </c>
      <c r="X14" s="75">
        <v>577487.80000000005</v>
      </c>
      <c r="Y14" s="76">
        <v>417</v>
      </c>
      <c r="Z14" s="75">
        <v>440917.4</v>
      </c>
      <c r="AA14" s="76">
        <v>401</v>
      </c>
      <c r="AB14" s="75">
        <v>1613294.9</v>
      </c>
      <c r="AC14" s="76">
        <v>925</v>
      </c>
      <c r="AD14" s="75">
        <v>6775352.5999999996</v>
      </c>
      <c r="AE14" s="76">
        <v>7467</v>
      </c>
      <c r="AF14" s="75">
        <v>948450.7</v>
      </c>
      <c r="AG14" s="76">
        <v>1003</v>
      </c>
      <c r="AH14" s="75">
        <v>340992.8</v>
      </c>
      <c r="AI14" s="76">
        <v>427</v>
      </c>
      <c r="AJ14" s="75">
        <v>2329003.2000000002</v>
      </c>
      <c r="AK14" s="76">
        <v>745</v>
      </c>
      <c r="AL14" s="75">
        <v>4602902.2</v>
      </c>
      <c r="AM14" s="76">
        <v>7796</v>
      </c>
      <c r="AN14" s="75">
        <v>23141097.300000001</v>
      </c>
      <c r="AO14" s="76">
        <v>5534</v>
      </c>
      <c r="AP14" s="75">
        <v>59436.1</v>
      </c>
      <c r="AQ14" s="76">
        <v>35</v>
      </c>
      <c r="AR14" s="75">
        <v>30751</v>
      </c>
      <c r="AS14" s="76">
        <v>38</v>
      </c>
      <c r="AT14" s="75">
        <v>200989.3</v>
      </c>
      <c r="AU14" s="76">
        <v>103</v>
      </c>
      <c r="AV14" s="75">
        <v>38829971.299999997</v>
      </c>
      <c r="AW14" s="76">
        <v>2407</v>
      </c>
      <c r="AX14" s="75">
        <v>1725922.7</v>
      </c>
      <c r="AY14" s="76">
        <v>359</v>
      </c>
      <c r="AZ14" s="75">
        <v>1790770.1</v>
      </c>
      <c r="BA14" s="76">
        <v>1319</v>
      </c>
      <c r="BB14" s="75">
        <v>793</v>
      </c>
      <c r="BC14" s="76">
        <v>1</v>
      </c>
      <c r="BD14" s="75">
        <v>1344828</v>
      </c>
      <c r="BE14" s="76">
        <v>211</v>
      </c>
      <c r="BF14" s="75">
        <v>17397146.399999999</v>
      </c>
      <c r="BG14" s="76">
        <v>6902</v>
      </c>
    </row>
    <row r="15" spans="1:59" s="45" customFormat="1" ht="15" customHeight="1" x14ac:dyDescent="0.15">
      <c r="A15" s="83" t="s">
        <v>77</v>
      </c>
      <c r="B15" s="43">
        <v>566427499.20000005</v>
      </c>
      <c r="C15" s="44">
        <v>136753</v>
      </c>
      <c r="D15" s="43">
        <v>19537810.800000001</v>
      </c>
      <c r="E15" s="44">
        <v>15571</v>
      </c>
      <c r="F15" s="43">
        <v>22352961.600000001</v>
      </c>
      <c r="G15" s="44">
        <v>16079</v>
      </c>
      <c r="H15" s="43">
        <v>1867330.3</v>
      </c>
      <c r="I15" s="44">
        <v>942</v>
      </c>
      <c r="J15" s="43">
        <v>3896173.4</v>
      </c>
      <c r="K15" s="44">
        <v>719</v>
      </c>
      <c r="L15" s="43">
        <v>340300414.60000002</v>
      </c>
      <c r="M15" s="44">
        <v>17883</v>
      </c>
      <c r="N15" s="43">
        <v>42</v>
      </c>
      <c r="O15" s="44">
        <v>4</v>
      </c>
      <c r="P15" s="43">
        <v>0</v>
      </c>
      <c r="Q15" s="44">
        <v>0</v>
      </c>
      <c r="R15" s="43">
        <v>21219582.399999999</v>
      </c>
      <c r="S15" s="44">
        <v>15462</v>
      </c>
      <c r="T15" s="43">
        <v>74720516.400000006</v>
      </c>
      <c r="U15" s="44">
        <v>12621</v>
      </c>
      <c r="V15" s="43">
        <v>4033091.4</v>
      </c>
      <c r="W15" s="44">
        <v>428</v>
      </c>
      <c r="X15" s="43">
        <v>889546.3</v>
      </c>
      <c r="Y15" s="44">
        <v>524</v>
      </c>
      <c r="Z15" s="43">
        <v>449651.1</v>
      </c>
      <c r="AA15" s="44">
        <v>425</v>
      </c>
      <c r="AB15" s="43">
        <v>3037317.3</v>
      </c>
      <c r="AC15" s="44">
        <v>1260</v>
      </c>
      <c r="AD15" s="43">
        <v>6889228.0999999996</v>
      </c>
      <c r="AE15" s="44">
        <v>11534</v>
      </c>
      <c r="AF15" s="43">
        <v>650991.6</v>
      </c>
      <c r="AG15" s="44">
        <v>395</v>
      </c>
      <c r="AH15" s="43">
        <v>697536.4</v>
      </c>
      <c r="AI15" s="44">
        <v>590</v>
      </c>
      <c r="AJ15" s="43">
        <v>1968396</v>
      </c>
      <c r="AK15" s="44">
        <v>943</v>
      </c>
      <c r="AL15" s="43">
        <v>10839956.800000001</v>
      </c>
      <c r="AM15" s="44">
        <v>28221</v>
      </c>
      <c r="AN15" s="43">
        <v>24596164.399999999</v>
      </c>
      <c r="AO15" s="44">
        <v>6152</v>
      </c>
      <c r="AP15" s="43">
        <v>109747.8</v>
      </c>
      <c r="AQ15" s="44">
        <v>93</v>
      </c>
      <c r="AR15" s="43">
        <v>41491.1</v>
      </c>
      <c r="AS15" s="44">
        <v>27</v>
      </c>
      <c r="AT15" s="43">
        <v>754151.5</v>
      </c>
      <c r="AU15" s="44">
        <v>268</v>
      </c>
      <c r="AV15" s="43">
        <v>12721720.699999999</v>
      </c>
      <c r="AW15" s="44">
        <v>906</v>
      </c>
      <c r="AX15" s="43">
        <v>653450.5</v>
      </c>
      <c r="AY15" s="44">
        <v>136</v>
      </c>
      <c r="AZ15" s="43">
        <v>1991733.1</v>
      </c>
      <c r="BA15" s="44">
        <v>1420</v>
      </c>
      <c r="BB15" s="43">
        <v>13440</v>
      </c>
      <c r="BC15" s="44">
        <v>7</v>
      </c>
      <c r="BD15" s="43">
        <v>2043026.3</v>
      </c>
      <c r="BE15" s="44">
        <v>298</v>
      </c>
      <c r="BF15" s="43">
        <v>10152027.300000001</v>
      </c>
      <c r="BG15" s="44">
        <v>3845</v>
      </c>
    </row>
    <row r="16" spans="1:59" s="45" customFormat="1" ht="15" customHeight="1" x14ac:dyDescent="0.15">
      <c r="A16" s="83" t="s">
        <v>78</v>
      </c>
      <c r="B16" s="43">
        <v>728855918.20000005</v>
      </c>
      <c r="C16" s="44">
        <v>222737</v>
      </c>
      <c r="D16" s="43">
        <v>19363428.5</v>
      </c>
      <c r="E16" s="44">
        <v>18805</v>
      </c>
      <c r="F16" s="43">
        <v>131822965.3</v>
      </c>
      <c r="G16" s="44">
        <v>39770</v>
      </c>
      <c r="H16" s="43">
        <v>3903452.8</v>
      </c>
      <c r="I16" s="44">
        <v>1496</v>
      </c>
      <c r="J16" s="43">
        <v>10129351.6</v>
      </c>
      <c r="K16" s="44">
        <v>1528</v>
      </c>
      <c r="L16" s="43">
        <v>235872226.09999999</v>
      </c>
      <c r="M16" s="44">
        <v>26510</v>
      </c>
      <c r="N16" s="43">
        <v>1459.7</v>
      </c>
      <c r="O16" s="44">
        <v>17</v>
      </c>
      <c r="P16" s="43">
        <v>4838169</v>
      </c>
      <c r="Q16" s="44">
        <v>1128</v>
      </c>
      <c r="R16" s="43">
        <v>33777431.399999999</v>
      </c>
      <c r="S16" s="44">
        <v>22364</v>
      </c>
      <c r="T16" s="43">
        <v>111139648.3</v>
      </c>
      <c r="U16" s="44">
        <v>13047</v>
      </c>
      <c r="V16" s="43">
        <v>7716648.2000000002</v>
      </c>
      <c r="W16" s="44">
        <v>666</v>
      </c>
      <c r="X16" s="43">
        <v>1216404</v>
      </c>
      <c r="Y16" s="44">
        <v>779</v>
      </c>
      <c r="Z16" s="43">
        <v>1165522.2</v>
      </c>
      <c r="AA16" s="44">
        <v>485</v>
      </c>
      <c r="AB16" s="43">
        <v>5012650.8</v>
      </c>
      <c r="AC16" s="44">
        <v>1893</v>
      </c>
      <c r="AD16" s="43">
        <v>10647279.800000001</v>
      </c>
      <c r="AE16" s="44">
        <v>18511</v>
      </c>
      <c r="AF16" s="43">
        <v>516859.3</v>
      </c>
      <c r="AG16" s="44">
        <v>431</v>
      </c>
      <c r="AH16" s="43">
        <v>1572571.5</v>
      </c>
      <c r="AI16" s="44">
        <v>1725</v>
      </c>
      <c r="AJ16" s="43">
        <v>4991540.3</v>
      </c>
      <c r="AK16" s="44">
        <v>2001</v>
      </c>
      <c r="AL16" s="43">
        <v>23563591.600000001</v>
      </c>
      <c r="AM16" s="44">
        <v>48165</v>
      </c>
      <c r="AN16" s="43">
        <v>65149200.600000001</v>
      </c>
      <c r="AO16" s="44">
        <v>12770</v>
      </c>
      <c r="AP16" s="43">
        <v>487292.1</v>
      </c>
      <c r="AQ16" s="44">
        <v>137</v>
      </c>
      <c r="AR16" s="43">
        <v>118580.1</v>
      </c>
      <c r="AS16" s="44">
        <v>32</v>
      </c>
      <c r="AT16" s="43">
        <v>1121808.8</v>
      </c>
      <c r="AU16" s="44">
        <v>264</v>
      </c>
      <c r="AV16" s="43">
        <v>17800827.199999999</v>
      </c>
      <c r="AW16" s="44">
        <v>679</v>
      </c>
      <c r="AX16" s="43">
        <v>871583.2</v>
      </c>
      <c r="AY16" s="44">
        <v>154</v>
      </c>
      <c r="AZ16" s="43">
        <v>2094506.5</v>
      </c>
      <c r="BA16" s="44">
        <v>2008</v>
      </c>
      <c r="BB16" s="43">
        <v>3358484</v>
      </c>
      <c r="BC16" s="44">
        <v>109</v>
      </c>
      <c r="BD16" s="43">
        <v>1708455.1</v>
      </c>
      <c r="BE16" s="44">
        <v>289</v>
      </c>
      <c r="BF16" s="43">
        <v>28893980.199999999</v>
      </c>
      <c r="BG16" s="44">
        <v>6974</v>
      </c>
    </row>
    <row r="17" spans="1:59" s="45" customFormat="1" ht="15" customHeight="1" x14ac:dyDescent="0.15">
      <c r="A17" s="83" t="s">
        <v>79</v>
      </c>
      <c r="B17" s="43">
        <v>425908220.29999995</v>
      </c>
      <c r="C17" s="44">
        <v>160220</v>
      </c>
      <c r="D17" s="43">
        <v>14665114.5</v>
      </c>
      <c r="E17" s="44">
        <v>14788</v>
      </c>
      <c r="F17" s="43">
        <v>48520883.600000001</v>
      </c>
      <c r="G17" s="44">
        <v>29582</v>
      </c>
      <c r="H17" s="43">
        <v>513922.7</v>
      </c>
      <c r="I17" s="44">
        <v>148</v>
      </c>
      <c r="J17" s="43">
        <v>5113122.4000000004</v>
      </c>
      <c r="K17" s="44">
        <v>1074</v>
      </c>
      <c r="L17" s="43">
        <v>137740267.19999999</v>
      </c>
      <c r="M17" s="44">
        <v>13652</v>
      </c>
      <c r="N17" s="43">
        <v>65.7</v>
      </c>
      <c r="O17" s="44">
        <v>7</v>
      </c>
      <c r="P17" s="43">
        <v>3162306</v>
      </c>
      <c r="Q17" s="44">
        <v>151</v>
      </c>
      <c r="R17" s="43">
        <v>21194721.899999999</v>
      </c>
      <c r="S17" s="44">
        <v>18520</v>
      </c>
      <c r="T17" s="43">
        <v>49817753</v>
      </c>
      <c r="U17" s="44">
        <v>6088</v>
      </c>
      <c r="V17" s="43">
        <v>5589018.0999999996</v>
      </c>
      <c r="W17" s="44">
        <v>527</v>
      </c>
      <c r="X17" s="43">
        <v>537827.4</v>
      </c>
      <c r="Y17" s="44">
        <v>410</v>
      </c>
      <c r="Z17" s="43">
        <v>440825.2</v>
      </c>
      <c r="AA17" s="44">
        <v>366</v>
      </c>
      <c r="AB17" s="43">
        <v>2667303.5</v>
      </c>
      <c r="AC17" s="44">
        <v>1381</v>
      </c>
      <c r="AD17" s="43">
        <v>11850594.1</v>
      </c>
      <c r="AE17" s="44">
        <v>16427</v>
      </c>
      <c r="AF17" s="43">
        <v>354357</v>
      </c>
      <c r="AG17" s="44">
        <v>217</v>
      </c>
      <c r="AH17" s="43">
        <v>1690043</v>
      </c>
      <c r="AI17" s="44">
        <v>1148</v>
      </c>
      <c r="AJ17" s="43">
        <v>3300128.9</v>
      </c>
      <c r="AK17" s="44">
        <v>1547</v>
      </c>
      <c r="AL17" s="43">
        <v>26390647.199999999</v>
      </c>
      <c r="AM17" s="44">
        <v>37527</v>
      </c>
      <c r="AN17" s="43">
        <v>54270216.600000001</v>
      </c>
      <c r="AO17" s="44">
        <v>9234</v>
      </c>
      <c r="AP17" s="43">
        <v>273317.2</v>
      </c>
      <c r="AQ17" s="44">
        <v>91</v>
      </c>
      <c r="AR17" s="43">
        <v>37195.300000000003</v>
      </c>
      <c r="AS17" s="44">
        <v>37</v>
      </c>
      <c r="AT17" s="43">
        <v>823903.9</v>
      </c>
      <c r="AU17" s="44">
        <v>147</v>
      </c>
      <c r="AV17" s="43">
        <v>14934242.6</v>
      </c>
      <c r="AW17" s="44">
        <v>675</v>
      </c>
      <c r="AX17" s="43">
        <v>483951.8</v>
      </c>
      <c r="AY17" s="44">
        <v>133</v>
      </c>
      <c r="AZ17" s="43">
        <v>1250695.1000000001</v>
      </c>
      <c r="BA17" s="44">
        <v>889</v>
      </c>
      <c r="BB17" s="43">
        <v>88295.1</v>
      </c>
      <c r="BC17" s="44">
        <v>11</v>
      </c>
      <c r="BD17" s="43">
        <v>676133.1</v>
      </c>
      <c r="BE17" s="44">
        <v>229</v>
      </c>
      <c r="BF17" s="43">
        <v>19521368.199999999</v>
      </c>
      <c r="BG17" s="44">
        <v>5214</v>
      </c>
    </row>
    <row r="18" spans="1:59" s="45" customFormat="1" ht="15" customHeight="1" x14ac:dyDescent="0.15">
      <c r="A18" s="83" t="s">
        <v>80</v>
      </c>
      <c r="B18" s="43">
        <v>825244800.29999995</v>
      </c>
      <c r="C18" s="44">
        <v>271264</v>
      </c>
      <c r="D18" s="43">
        <v>32668682.300000001</v>
      </c>
      <c r="E18" s="44">
        <v>27150</v>
      </c>
      <c r="F18" s="43">
        <v>139436226.90000001</v>
      </c>
      <c r="G18" s="44">
        <v>51690</v>
      </c>
      <c r="H18" s="43">
        <v>2507952.7999999998</v>
      </c>
      <c r="I18" s="44">
        <v>751</v>
      </c>
      <c r="J18" s="43">
        <v>9203035.5999999996</v>
      </c>
      <c r="K18" s="44">
        <v>1075</v>
      </c>
      <c r="L18" s="43">
        <v>312830216.80000001</v>
      </c>
      <c r="M18" s="44">
        <v>27436</v>
      </c>
      <c r="N18" s="43">
        <v>235</v>
      </c>
      <c r="O18" s="44">
        <v>12</v>
      </c>
      <c r="P18" s="43">
        <v>7343802.7999999998</v>
      </c>
      <c r="Q18" s="44">
        <v>952</v>
      </c>
      <c r="R18" s="43">
        <v>27824473.100000001</v>
      </c>
      <c r="S18" s="44">
        <v>21501</v>
      </c>
      <c r="T18" s="43">
        <v>77550720.700000003</v>
      </c>
      <c r="U18" s="44">
        <v>7472</v>
      </c>
      <c r="V18" s="43">
        <v>3928798.5</v>
      </c>
      <c r="W18" s="44">
        <v>662</v>
      </c>
      <c r="X18" s="43">
        <v>1123548.8999999999</v>
      </c>
      <c r="Y18" s="44">
        <v>549</v>
      </c>
      <c r="Z18" s="43">
        <v>1159633</v>
      </c>
      <c r="AA18" s="44">
        <v>511</v>
      </c>
      <c r="AB18" s="43">
        <v>3966266.9</v>
      </c>
      <c r="AC18" s="44">
        <v>2280</v>
      </c>
      <c r="AD18" s="43">
        <v>12207902.199999999</v>
      </c>
      <c r="AE18" s="44">
        <v>24232</v>
      </c>
      <c r="AF18" s="43">
        <v>528927.1</v>
      </c>
      <c r="AG18" s="44">
        <v>293</v>
      </c>
      <c r="AH18" s="43">
        <v>1989982.7</v>
      </c>
      <c r="AI18" s="44">
        <v>2258</v>
      </c>
      <c r="AJ18" s="43">
        <v>3828641.8</v>
      </c>
      <c r="AK18" s="44">
        <v>1322</v>
      </c>
      <c r="AL18" s="43">
        <v>24304289.5</v>
      </c>
      <c r="AM18" s="44">
        <v>60623</v>
      </c>
      <c r="AN18" s="43">
        <v>83069050.599999994</v>
      </c>
      <c r="AO18" s="44">
        <v>23762</v>
      </c>
      <c r="AP18" s="43">
        <v>1694562.5</v>
      </c>
      <c r="AQ18" s="44">
        <v>455</v>
      </c>
      <c r="AR18" s="43">
        <v>187194.6</v>
      </c>
      <c r="AS18" s="44">
        <v>74</v>
      </c>
      <c r="AT18" s="43">
        <v>2009394.9</v>
      </c>
      <c r="AU18" s="44">
        <v>206</v>
      </c>
      <c r="AV18" s="43">
        <v>20876532</v>
      </c>
      <c r="AW18" s="44">
        <v>3006</v>
      </c>
      <c r="AX18" s="43">
        <v>450431.5</v>
      </c>
      <c r="AY18" s="44">
        <v>140</v>
      </c>
      <c r="AZ18" s="43">
        <v>1241579.3999999999</v>
      </c>
      <c r="BA18" s="44">
        <v>1118</v>
      </c>
      <c r="BB18" s="43">
        <v>8696.7000000000007</v>
      </c>
      <c r="BC18" s="44">
        <v>10</v>
      </c>
      <c r="BD18" s="43">
        <v>696698.4</v>
      </c>
      <c r="BE18" s="44">
        <v>488</v>
      </c>
      <c r="BF18" s="43">
        <v>52607323.100000001</v>
      </c>
      <c r="BG18" s="44">
        <v>11236</v>
      </c>
    </row>
    <row r="19" spans="1:59" s="45" customFormat="1" x14ac:dyDescent="0.15">
      <c r="A19" s="83" t="s">
        <v>67</v>
      </c>
      <c r="B19" s="43">
        <v>1087768306.5</v>
      </c>
      <c r="C19" s="44">
        <v>233428</v>
      </c>
      <c r="D19" s="43">
        <v>28267216.100000001</v>
      </c>
      <c r="E19" s="44">
        <v>26447</v>
      </c>
      <c r="F19" s="43">
        <v>46978592.100000001</v>
      </c>
      <c r="G19" s="44">
        <v>38795</v>
      </c>
      <c r="H19" s="43">
        <v>6056234.4000000004</v>
      </c>
      <c r="I19" s="44">
        <v>2328</v>
      </c>
      <c r="J19" s="43">
        <v>8192000</v>
      </c>
      <c r="K19" s="44">
        <v>953</v>
      </c>
      <c r="L19" s="43">
        <v>718676313.20000005</v>
      </c>
      <c r="M19" s="44">
        <v>34022</v>
      </c>
      <c r="N19" s="43">
        <v>178.2</v>
      </c>
      <c r="O19" s="44">
        <v>23</v>
      </c>
      <c r="P19" s="43">
        <v>0</v>
      </c>
      <c r="Q19" s="44">
        <v>0</v>
      </c>
      <c r="R19" s="43">
        <v>29844645.100000001</v>
      </c>
      <c r="S19" s="44">
        <v>25779</v>
      </c>
      <c r="T19" s="43">
        <v>90234913.599999994</v>
      </c>
      <c r="U19" s="44">
        <v>13651</v>
      </c>
      <c r="V19" s="43">
        <v>12230934.1</v>
      </c>
      <c r="W19" s="44">
        <v>1411</v>
      </c>
      <c r="X19" s="43">
        <v>944059.5</v>
      </c>
      <c r="Y19" s="44">
        <v>581</v>
      </c>
      <c r="Z19" s="43">
        <v>530006.6</v>
      </c>
      <c r="AA19" s="44">
        <v>469</v>
      </c>
      <c r="AB19" s="43">
        <v>4672047.5</v>
      </c>
      <c r="AC19" s="44">
        <v>2152</v>
      </c>
      <c r="AD19" s="43">
        <v>8675787.4000000004</v>
      </c>
      <c r="AE19" s="44">
        <v>16017</v>
      </c>
      <c r="AF19" s="43">
        <v>938257.3</v>
      </c>
      <c r="AG19" s="44">
        <v>490</v>
      </c>
      <c r="AH19" s="43">
        <v>362212.6</v>
      </c>
      <c r="AI19" s="44">
        <v>509</v>
      </c>
      <c r="AJ19" s="43">
        <v>3503231.3</v>
      </c>
      <c r="AK19" s="44">
        <v>1637</v>
      </c>
      <c r="AL19" s="43">
        <v>20989486.699999999</v>
      </c>
      <c r="AM19" s="44">
        <v>43683</v>
      </c>
      <c r="AN19" s="43">
        <v>48892891.299999997</v>
      </c>
      <c r="AO19" s="44">
        <v>12543</v>
      </c>
      <c r="AP19" s="43">
        <v>156189</v>
      </c>
      <c r="AQ19" s="44">
        <v>55</v>
      </c>
      <c r="AR19" s="43">
        <v>40372.300000000003</v>
      </c>
      <c r="AS19" s="44">
        <v>26</v>
      </c>
      <c r="AT19" s="43">
        <v>622812.80000000005</v>
      </c>
      <c r="AU19" s="44">
        <v>162</v>
      </c>
      <c r="AV19" s="43">
        <v>26848712.300000001</v>
      </c>
      <c r="AW19" s="44">
        <v>1918</v>
      </c>
      <c r="AX19" s="43">
        <v>1641905.6</v>
      </c>
      <c r="AY19" s="44">
        <v>283</v>
      </c>
      <c r="AZ19" s="43">
        <v>1768322.5</v>
      </c>
      <c r="BA19" s="44">
        <v>1599</v>
      </c>
      <c r="BB19" s="43">
        <v>30437.5</v>
      </c>
      <c r="BC19" s="44">
        <v>49</v>
      </c>
      <c r="BD19" s="43">
        <v>6010776.4000000004</v>
      </c>
      <c r="BE19" s="44">
        <v>1177</v>
      </c>
      <c r="BF19" s="43">
        <v>20659771.100000001</v>
      </c>
      <c r="BG19" s="44">
        <v>6669</v>
      </c>
    </row>
    <row r="20" spans="1:59" s="45" customFormat="1" ht="15" customHeight="1" x14ac:dyDescent="0.15">
      <c r="A20" s="83" t="s">
        <v>81</v>
      </c>
      <c r="B20" s="56">
        <v>649355856.39999998</v>
      </c>
      <c r="C20" s="57">
        <v>214817</v>
      </c>
      <c r="D20" s="56">
        <v>12509730.699999999</v>
      </c>
      <c r="E20" s="57">
        <v>17723</v>
      </c>
      <c r="F20" s="56">
        <v>38072830.899999999</v>
      </c>
      <c r="G20" s="57">
        <v>38967</v>
      </c>
      <c r="H20" s="56">
        <v>4079999.6</v>
      </c>
      <c r="I20" s="57">
        <v>1090</v>
      </c>
      <c r="J20" s="56">
        <v>5481534.2000000002</v>
      </c>
      <c r="K20" s="57">
        <v>857</v>
      </c>
      <c r="L20" s="56">
        <v>341606088.30000001</v>
      </c>
      <c r="M20" s="57">
        <v>27843</v>
      </c>
      <c r="N20" s="56">
        <v>33.299999999999997</v>
      </c>
      <c r="O20" s="57">
        <v>9</v>
      </c>
      <c r="P20" s="56">
        <v>101193</v>
      </c>
      <c r="Q20" s="57">
        <v>1</v>
      </c>
      <c r="R20" s="56">
        <v>27895810.699999999</v>
      </c>
      <c r="S20" s="57">
        <v>27592</v>
      </c>
      <c r="T20" s="56">
        <v>90488964.599999994</v>
      </c>
      <c r="U20" s="57">
        <v>15581</v>
      </c>
      <c r="V20" s="56">
        <v>4550712.3</v>
      </c>
      <c r="W20" s="57">
        <v>725</v>
      </c>
      <c r="X20" s="56">
        <v>909295.6</v>
      </c>
      <c r="Y20" s="57">
        <v>647</v>
      </c>
      <c r="Z20" s="56">
        <v>477325.6</v>
      </c>
      <c r="AA20" s="57">
        <v>505</v>
      </c>
      <c r="AB20" s="56">
        <v>4203887.4000000004</v>
      </c>
      <c r="AC20" s="57">
        <v>2008</v>
      </c>
      <c r="AD20" s="56">
        <v>9197571</v>
      </c>
      <c r="AE20" s="57">
        <v>20933</v>
      </c>
      <c r="AF20" s="56">
        <v>653309.4</v>
      </c>
      <c r="AG20" s="57">
        <v>364</v>
      </c>
      <c r="AH20" s="56">
        <v>4022892.8</v>
      </c>
      <c r="AI20" s="57">
        <v>3705</v>
      </c>
      <c r="AJ20" s="56">
        <v>3218643.8</v>
      </c>
      <c r="AK20" s="57">
        <v>1726</v>
      </c>
      <c r="AL20" s="56">
        <v>16162559.6</v>
      </c>
      <c r="AM20" s="57">
        <v>35101</v>
      </c>
      <c r="AN20" s="56">
        <v>37307648.399999999</v>
      </c>
      <c r="AO20" s="57">
        <v>9756</v>
      </c>
      <c r="AP20" s="56">
        <v>181370</v>
      </c>
      <c r="AQ20" s="57">
        <v>116</v>
      </c>
      <c r="AR20" s="56">
        <v>194192.3</v>
      </c>
      <c r="AS20" s="57">
        <v>532</v>
      </c>
      <c r="AT20" s="56">
        <v>655061.30000000005</v>
      </c>
      <c r="AU20" s="57">
        <v>179</v>
      </c>
      <c r="AV20" s="56">
        <v>22357970.300000001</v>
      </c>
      <c r="AW20" s="57">
        <v>1070</v>
      </c>
      <c r="AX20" s="56">
        <v>1858555.8</v>
      </c>
      <c r="AY20" s="57">
        <v>350</v>
      </c>
      <c r="AZ20" s="56">
        <v>1194055.3</v>
      </c>
      <c r="BA20" s="57">
        <v>896</v>
      </c>
      <c r="BB20" s="56">
        <v>5546</v>
      </c>
      <c r="BC20" s="57">
        <v>15</v>
      </c>
      <c r="BD20" s="56">
        <v>3640716.3</v>
      </c>
      <c r="BE20" s="57">
        <v>1120</v>
      </c>
      <c r="BF20" s="56">
        <v>18328357.899999999</v>
      </c>
      <c r="BG20" s="57">
        <v>5406</v>
      </c>
    </row>
    <row r="21" spans="1:59" s="45" customFormat="1" ht="15" customHeight="1" x14ac:dyDescent="0.15">
      <c r="A21" s="83" t="s">
        <v>82</v>
      </c>
      <c r="B21" s="43">
        <v>243964051.5</v>
      </c>
      <c r="C21" s="44">
        <v>37714</v>
      </c>
      <c r="D21" s="43">
        <v>18078596.5</v>
      </c>
      <c r="E21" s="44">
        <v>5969</v>
      </c>
      <c r="F21" s="43">
        <v>693837</v>
      </c>
      <c r="G21" s="44">
        <v>704</v>
      </c>
      <c r="H21" s="43">
        <v>2788117.4</v>
      </c>
      <c r="I21" s="44">
        <v>1315</v>
      </c>
      <c r="J21" s="43">
        <v>58933608.700000003</v>
      </c>
      <c r="K21" s="44">
        <v>2479</v>
      </c>
      <c r="L21" s="43">
        <v>97038704.799999997</v>
      </c>
      <c r="M21" s="44">
        <v>10581</v>
      </c>
      <c r="N21" s="43">
        <v>24</v>
      </c>
      <c r="O21" s="44">
        <v>1</v>
      </c>
      <c r="P21" s="43">
        <v>0</v>
      </c>
      <c r="Q21" s="44">
        <v>0</v>
      </c>
      <c r="R21" s="43">
        <v>14012438.5</v>
      </c>
      <c r="S21" s="44">
        <v>7721</v>
      </c>
      <c r="T21" s="43">
        <v>2759549.7</v>
      </c>
      <c r="U21" s="44">
        <v>609</v>
      </c>
      <c r="V21" s="43">
        <v>1299390.8</v>
      </c>
      <c r="W21" s="44">
        <v>121</v>
      </c>
      <c r="X21" s="43">
        <v>445841.2</v>
      </c>
      <c r="Y21" s="44">
        <v>265</v>
      </c>
      <c r="Z21" s="43">
        <v>208526.8</v>
      </c>
      <c r="AA21" s="44">
        <v>128</v>
      </c>
      <c r="AB21" s="43">
        <v>1577587.5</v>
      </c>
      <c r="AC21" s="44">
        <v>572</v>
      </c>
      <c r="AD21" s="43">
        <v>909442.8</v>
      </c>
      <c r="AE21" s="44">
        <v>2138</v>
      </c>
      <c r="AF21" s="43">
        <v>0</v>
      </c>
      <c r="AG21" s="44">
        <v>0</v>
      </c>
      <c r="AH21" s="43">
        <v>2150</v>
      </c>
      <c r="AI21" s="44">
        <v>5</v>
      </c>
      <c r="AJ21" s="43">
        <v>23793</v>
      </c>
      <c r="AK21" s="44">
        <v>9</v>
      </c>
      <c r="AL21" s="43">
        <v>133346.79999999999</v>
      </c>
      <c r="AM21" s="44">
        <v>288</v>
      </c>
      <c r="AN21" s="43">
        <v>1131993.3999999999</v>
      </c>
      <c r="AO21" s="44">
        <v>215</v>
      </c>
      <c r="AP21" s="43">
        <v>876480</v>
      </c>
      <c r="AQ21" s="44">
        <v>476</v>
      </c>
      <c r="AR21" s="43">
        <v>4310.3</v>
      </c>
      <c r="AS21" s="44">
        <v>16</v>
      </c>
      <c r="AT21" s="43">
        <v>1351026.8</v>
      </c>
      <c r="AU21" s="44">
        <v>184</v>
      </c>
      <c r="AV21" s="43">
        <v>29895412.5</v>
      </c>
      <c r="AW21" s="44">
        <v>1047</v>
      </c>
      <c r="AX21" s="43">
        <v>2306959.6</v>
      </c>
      <c r="AY21" s="44">
        <v>153</v>
      </c>
      <c r="AZ21" s="43">
        <v>541061.5</v>
      </c>
      <c r="BA21" s="44">
        <v>258</v>
      </c>
      <c r="BB21" s="43">
        <v>33000</v>
      </c>
      <c r="BC21" s="44">
        <v>12</v>
      </c>
      <c r="BD21" s="43">
        <v>226531</v>
      </c>
      <c r="BE21" s="44">
        <v>760</v>
      </c>
      <c r="BF21" s="43">
        <v>8692320.9000000004</v>
      </c>
      <c r="BG21" s="44">
        <v>1688</v>
      </c>
    </row>
  </sheetData>
  <mergeCells count="30">
    <mergeCell ref="BF2:BG2"/>
    <mergeCell ref="AR2:AS2"/>
    <mergeCell ref="AT2:AU2"/>
    <mergeCell ref="AV2:AW2"/>
    <mergeCell ref="AX2:AY2"/>
    <mergeCell ref="AZ2:BA2"/>
    <mergeCell ref="BB2:BC2"/>
    <mergeCell ref="BD2:BE2"/>
    <mergeCell ref="AP2:AQ2"/>
    <mergeCell ref="AD2:AE2"/>
    <mergeCell ref="AF2:AG2"/>
    <mergeCell ref="AH2:AI2"/>
    <mergeCell ref="AN2:AO2"/>
    <mergeCell ref="AJ2:AK2"/>
    <mergeCell ref="AL2:AM2"/>
    <mergeCell ref="A2:A3"/>
    <mergeCell ref="R2:S2"/>
    <mergeCell ref="T2:U2"/>
    <mergeCell ref="V2:W2"/>
    <mergeCell ref="J2:K2"/>
    <mergeCell ref="L2:M2"/>
    <mergeCell ref="P2:Q2"/>
    <mergeCell ref="H2:I2"/>
    <mergeCell ref="N2:O2"/>
    <mergeCell ref="B2:C2"/>
    <mergeCell ref="D2:E2"/>
    <mergeCell ref="F2:G2"/>
    <mergeCell ref="AB2:AC2"/>
    <mergeCell ref="X2:Y2"/>
    <mergeCell ref="Z2:AA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G21"/>
  <sheetViews>
    <sheetView zoomScale="85" zoomScaleNormal="85" workbookViewId="0">
      <selection activeCell="F34" sqref="F34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8.5546875" style="9" customWidth="1"/>
    <col min="11" max="11" width="14.77734375" style="12" customWidth="1"/>
    <col min="12" max="12" width="19" style="9" bestFit="1" customWidth="1"/>
    <col min="13" max="13" width="16.21875" style="12" customWidth="1"/>
    <col min="14" max="14" width="16.88671875" style="9" customWidth="1"/>
    <col min="15" max="15" width="13.33203125" style="12" customWidth="1"/>
    <col min="16" max="16" width="17.77734375" style="9" customWidth="1"/>
    <col min="17" max="17" width="15.6640625" style="12" customWidth="1"/>
    <col min="18" max="18" width="18.33203125" style="9" customWidth="1"/>
    <col min="19" max="19" width="15.44140625" style="12" customWidth="1"/>
    <col min="20" max="20" width="17.6640625" style="9" customWidth="1"/>
    <col min="21" max="21" width="16.6640625" style="12" customWidth="1"/>
    <col min="22" max="22" width="18.44140625" style="9" customWidth="1"/>
    <col min="23" max="23" width="15.33203125" style="12" customWidth="1"/>
    <col min="24" max="24" width="17.77734375" style="9" customWidth="1"/>
    <col min="25" max="25" width="15.21875" style="12" customWidth="1"/>
    <col min="26" max="26" width="17.44140625" style="9" customWidth="1"/>
    <col min="27" max="27" width="15.6640625" style="12" customWidth="1"/>
    <col min="28" max="28" width="17.6640625" style="9" customWidth="1"/>
    <col min="29" max="29" width="15.6640625" style="12" customWidth="1"/>
    <col min="30" max="30" width="19.77734375" style="9" customWidth="1"/>
    <col min="31" max="31" width="15.5546875" style="12" customWidth="1"/>
    <col min="32" max="32" width="17.77734375" style="9" customWidth="1"/>
    <col min="33" max="33" width="14.77734375" style="12" customWidth="1"/>
    <col min="34" max="34" width="17.109375" style="9" customWidth="1"/>
    <col min="35" max="35" width="14.88671875" style="12" customWidth="1"/>
    <col min="36" max="36" width="18" style="9" customWidth="1"/>
    <col min="37" max="37" width="15.6640625" style="12" customWidth="1"/>
    <col min="38" max="38" width="18.109375" style="9" customWidth="1"/>
    <col min="39" max="39" width="15.109375" style="12" customWidth="1"/>
    <col min="40" max="40" width="19.5546875" style="9" customWidth="1"/>
    <col min="41" max="41" width="14.44140625" style="12" customWidth="1"/>
    <col min="42" max="42" width="13.6640625" style="9" bestFit="1" customWidth="1"/>
    <col min="43" max="43" width="10.88671875" style="12" customWidth="1"/>
    <col min="44" max="44" width="14.6640625" style="9" customWidth="1"/>
    <col min="45" max="45" width="12.77734375" style="12" customWidth="1"/>
    <col min="46" max="46" width="15.109375" style="9" customWidth="1"/>
    <col min="47" max="47" width="13.109375" style="12" customWidth="1"/>
    <col min="48" max="48" width="16.33203125" style="9" customWidth="1"/>
    <col min="49" max="49" width="13.33203125" style="12" customWidth="1"/>
    <col min="50" max="50" width="13.6640625" style="9" bestFit="1" customWidth="1"/>
    <col min="51" max="51" width="12" style="12" customWidth="1"/>
    <col min="52" max="52" width="18.6640625" style="9" customWidth="1"/>
    <col min="53" max="53" width="14.21875" style="12" customWidth="1"/>
    <col min="54" max="54" width="12.5546875" style="9" customWidth="1"/>
    <col min="55" max="55" width="12.77734375" style="12" customWidth="1"/>
    <col min="56" max="56" width="18.5546875" style="9" customWidth="1"/>
    <col min="57" max="57" width="13.33203125" style="12" customWidth="1"/>
    <col min="58" max="58" width="18.5546875" style="9" customWidth="1"/>
    <col min="59" max="59" width="15.88671875" style="12" customWidth="1"/>
  </cols>
  <sheetData>
    <row r="1" spans="1:59" s="6" customFormat="1" ht="42" customHeight="1" x14ac:dyDescent="0.2">
      <c r="B1" s="35" t="s">
        <v>61</v>
      </c>
      <c r="C1" s="19"/>
      <c r="D1" s="21"/>
      <c r="E1" s="19"/>
      <c r="F1" s="21"/>
      <c r="G1" s="13"/>
      <c r="H1" s="78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47</v>
      </c>
      <c r="B4" s="14">
        <v>6627221728.6999998</v>
      </c>
      <c r="C4" s="16">
        <v>666801</v>
      </c>
      <c r="D4" s="14">
        <v>192500360.59999996</v>
      </c>
      <c r="E4" s="16">
        <v>132710</v>
      </c>
      <c r="F4" s="14">
        <v>207517435.90000001</v>
      </c>
      <c r="G4" s="16">
        <v>141029</v>
      </c>
      <c r="H4" s="14">
        <v>3421273.4</v>
      </c>
      <c r="I4" s="16">
        <v>1061</v>
      </c>
      <c r="J4" s="14">
        <v>8038221.7000000002</v>
      </c>
      <c r="K4" s="16">
        <v>1258</v>
      </c>
      <c r="L4" s="14">
        <v>6137487839.499999</v>
      </c>
      <c r="M4" s="16">
        <v>267185</v>
      </c>
      <c r="N4" s="14">
        <v>0</v>
      </c>
      <c r="O4" s="16">
        <v>0</v>
      </c>
      <c r="P4" s="14">
        <v>663708</v>
      </c>
      <c r="Q4" s="16">
        <v>66</v>
      </c>
      <c r="R4" s="14">
        <v>38156509.399999999</v>
      </c>
      <c r="S4" s="16">
        <v>68134</v>
      </c>
      <c r="T4" s="14">
        <v>1709045.9</v>
      </c>
      <c r="U4" s="16">
        <v>1135</v>
      </c>
      <c r="V4" s="14">
        <v>40203.1</v>
      </c>
      <c r="W4" s="16">
        <v>59</v>
      </c>
      <c r="X4" s="14">
        <v>299807.40000000002</v>
      </c>
      <c r="Y4" s="16">
        <v>346</v>
      </c>
      <c r="Z4" s="14">
        <v>40795.4</v>
      </c>
      <c r="AA4" s="16">
        <v>38</v>
      </c>
      <c r="AB4" s="14">
        <v>711114</v>
      </c>
      <c r="AC4" s="16">
        <v>802</v>
      </c>
      <c r="AD4" s="14">
        <v>4801973.3</v>
      </c>
      <c r="AE4" s="16">
        <v>23725</v>
      </c>
      <c r="AF4" s="14">
        <v>38061</v>
      </c>
      <c r="AG4" s="16">
        <v>52</v>
      </c>
      <c r="AH4" s="14">
        <v>97141.5</v>
      </c>
      <c r="AI4" s="16">
        <v>271</v>
      </c>
      <c r="AJ4" s="14">
        <v>1113606.5</v>
      </c>
      <c r="AK4" s="16">
        <v>1941</v>
      </c>
      <c r="AL4" s="14">
        <v>485621.00000000006</v>
      </c>
      <c r="AM4" s="16">
        <v>1691</v>
      </c>
      <c r="AN4" s="14">
        <v>2207214.2999999998</v>
      </c>
      <c r="AO4" s="16">
        <v>1641</v>
      </c>
      <c r="AP4" s="14">
        <v>59710</v>
      </c>
      <c r="AQ4" s="16">
        <v>29</v>
      </c>
      <c r="AR4" s="14">
        <v>36653</v>
      </c>
      <c r="AS4" s="16">
        <v>38</v>
      </c>
      <c r="AT4" s="14">
        <v>34323.599999999999</v>
      </c>
      <c r="AU4" s="16">
        <v>29</v>
      </c>
      <c r="AV4" s="14">
        <v>1126916.6000000001</v>
      </c>
      <c r="AW4" s="16">
        <v>171</v>
      </c>
      <c r="AX4" s="14">
        <v>156223</v>
      </c>
      <c r="AY4" s="16">
        <v>57</v>
      </c>
      <c r="AZ4" s="14">
        <v>2546997.9</v>
      </c>
      <c r="BA4" s="16">
        <v>3804</v>
      </c>
      <c r="BB4" s="14">
        <v>230616.6</v>
      </c>
      <c r="BC4" s="16">
        <v>122</v>
      </c>
      <c r="BD4" s="14">
        <v>17091224.100000001</v>
      </c>
      <c r="BE4" s="16">
        <v>15925</v>
      </c>
      <c r="BF4" s="14">
        <v>6609132</v>
      </c>
      <c r="BG4" s="16">
        <v>3482</v>
      </c>
    </row>
    <row r="5" spans="1:59" s="45" customFormat="1" ht="15" customHeight="1" x14ac:dyDescent="0.15">
      <c r="A5" s="83" t="s">
        <v>68</v>
      </c>
      <c r="B5" s="43">
        <v>5521570.5999999996</v>
      </c>
      <c r="C5" s="44">
        <v>1303</v>
      </c>
      <c r="D5" s="43">
        <v>70393</v>
      </c>
      <c r="E5" s="44">
        <v>102</v>
      </c>
      <c r="F5" s="43">
        <v>58963</v>
      </c>
      <c r="G5" s="44">
        <v>53</v>
      </c>
      <c r="H5" s="43">
        <v>0</v>
      </c>
      <c r="I5" s="44">
        <v>0</v>
      </c>
      <c r="J5" s="43">
        <v>0</v>
      </c>
      <c r="K5" s="44">
        <v>0</v>
      </c>
      <c r="L5" s="43">
        <v>5078508</v>
      </c>
      <c r="M5" s="44">
        <v>324</v>
      </c>
      <c r="N5" s="43">
        <v>0</v>
      </c>
      <c r="O5" s="44">
        <v>0</v>
      </c>
      <c r="P5" s="43">
        <v>0</v>
      </c>
      <c r="Q5" s="44">
        <v>0</v>
      </c>
      <c r="R5" s="43">
        <v>247381</v>
      </c>
      <c r="S5" s="44">
        <v>690</v>
      </c>
      <c r="T5" s="43">
        <v>534.20000000000005</v>
      </c>
      <c r="U5" s="44">
        <v>1</v>
      </c>
      <c r="V5" s="43">
        <v>0</v>
      </c>
      <c r="W5" s="44">
        <v>0</v>
      </c>
      <c r="X5" s="43">
        <v>213.8</v>
      </c>
      <c r="Y5" s="44">
        <v>2</v>
      </c>
      <c r="Z5" s="43">
        <v>0</v>
      </c>
      <c r="AA5" s="44">
        <v>0</v>
      </c>
      <c r="AB5" s="43">
        <v>0</v>
      </c>
      <c r="AC5" s="44">
        <v>0</v>
      </c>
      <c r="AD5" s="43">
        <v>19611.7</v>
      </c>
      <c r="AE5" s="44">
        <v>112</v>
      </c>
      <c r="AF5" s="43">
        <v>0</v>
      </c>
      <c r="AG5" s="44">
        <v>0</v>
      </c>
      <c r="AH5" s="43">
        <v>0</v>
      </c>
      <c r="AI5" s="44">
        <v>0</v>
      </c>
      <c r="AJ5" s="43">
        <v>0</v>
      </c>
      <c r="AK5" s="44">
        <v>0</v>
      </c>
      <c r="AL5" s="43">
        <v>27</v>
      </c>
      <c r="AM5" s="44">
        <v>1</v>
      </c>
      <c r="AN5" s="43">
        <v>0</v>
      </c>
      <c r="AO5" s="44">
        <v>0</v>
      </c>
      <c r="AP5" s="43">
        <v>0</v>
      </c>
      <c r="AQ5" s="44">
        <v>0</v>
      </c>
      <c r="AR5" s="43">
        <v>0</v>
      </c>
      <c r="AS5" s="44">
        <v>0</v>
      </c>
      <c r="AT5" s="43">
        <v>16892</v>
      </c>
      <c r="AU5" s="44">
        <v>6</v>
      </c>
      <c r="AV5" s="43">
        <v>4048</v>
      </c>
      <c r="AW5" s="44">
        <v>1</v>
      </c>
      <c r="AX5" s="43">
        <v>0</v>
      </c>
      <c r="AY5" s="44">
        <v>0</v>
      </c>
      <c r="AZ5" s="43">
        <v>12912.9</v>
      </c>
      <c r="BA5" s="44">
        <v>5</v>
      </c>
      <c r="BB5" s="43">
        <v>1086</v>
      </c>
      <c r="BC5" s="44">
        <v>1</v>
      </c>
      <c r="BD5" s="43">
        <v>7645</v>
      </c>
      <c r="BE5" s="44">
        <v>2</v>
      </c>
      <c r="BF5" s="43">
        <v>3355</v>
      </c>
      <c r="BG5" s="44">
        <v>3</v>
      </c>
    </row>
    <row r="6" spans="1:59" s="46" customFormat="1" ht="15" customHeight="1" x14ac:dyDescent="0.15">
      <c r="A6" s="83" t="s">
        <v>69</v>
      </c>
      <c r="B6" s="43">
        <v>13380466.5</v>
      </c>
      <c r="C6" s="44">
        <v>2804</v>
      </c>
      <c r="D6" s="43">
        <v>146305.70000000001</v>
      </c>
      <c r="E6" s="44">
        <v>195</v>
      </c>
      <c r="F6" s="43">
        <v>923329</v>
      </c>
      <c r="G6" s="44">
        <v>757</v>
      </c>
      <c r="H6" s="43">
        <v>0</v>
      </c>
      <c r="I6" s="44">
        <v>0</v>
      </c>
      <c r="J6" s="43">
        <v>0</v>
      </c>
      <c r="K6" s="44">
        <v>0</v>
      </c>
      <c r="L6" s="43">
        <v>11971276.800000001</v>
      </c>
      <c r="M6" s="44">
        <v>1062</v>
      </c>
      <c r="N6" s="43">
        <v>0</v>
      </c>
      <c r="O6" s="44">
        <v>0</v>
      </c>
      <c r="P6" s="43">
        <v>0</v>
      </c>
      <c r="Q6" s="44">
        <v>0</v>
      </c>
      <c r="R6" s="43">
        <v>182554.5</v>
      </c>
      <c r="S6" s="44">
        <v>469</v>
      </c>
      <c r="T6" s="43">
        <v>4902.6000000000004</v>
      </c>
      <c r="U6" s="44">
        <v>7</v>
      </c>
      <c r="V6" s="43">
        <v>0</v>
      </c>
      <c r="W6" s="44">
        <v>0</v>
      </c>
      <c r="X6" s="43">
        <v>2256</v>
      </c>
      <c r="Y6" s="44">
        <v>5</v>
      </c>
      <c r="Z6" s="43">
        <v>1638</v>
      </c>
      <c r="AA6" s="44">
        <v>1</v>
      </c>
      <c r="AB6" s="43">
        <v>1147</v>
      </c>
      <c r="AC6" s="44">
        <v>1</v>
      </c>
      <c r="AD6" s="43">
        <v>17766</v>
      </c>
      <c r="AE6" s="44">
        <v>155</v>
      </c>
      <c r="AF6" s="43">
        <v>0</v>
      </c>
      <c r="AG6" s="44">
        <v>0</v>
      </c>
      <c r="AH6" s="43">
        <v>0</v>
      </c>
      <c r="AI6" s="44">
        <v>0</v>
      </c>
      <c r="AJ6" s="43">
        <v>630</v>
      </c>
      <c r="AK6" s="44">
        <v>4</v>
      </c>
      <c r="AL6" s="43">
        <v>691</v>
      </c>
      <c r="AM6" s="44">
        <v>10</v>
      </c>
      <c r="AN6" s="43">
        <v>6066</v>
      </c>
      <c r="AO6" s="44">
        <v>8</v>
      </c>
      <c r="AP6" s="43">
        <v>0</v>
      </c>
      <c r="AQ6" s="44">
        <v>0</v>
      </c>
      <c r="AR6" s="43">
        <v>5204</v>
      </c>
      <c r="AS6" s="44">
        <v>4</v>
      </c>
      <c r="AT6" s="43">
        <v>278</v>
      </c>
      <c r="AU6" s="44">
        <v>2</v>
      </c>
      <c r="AV6" s="43">
        <v>13978</v>
      </c>
      <c r="AW6" s="44">
        <v>2</v>
      </c>
      <c r="AX6" s="43">
        <v>0</v>
      </c>
      <c r="AY6" s="44">
        <v>0</v>
      </c>
      <c r="AZ6" s="43">
        <v>34040.199999999997</v>
      </c>
      <c r="BA6" s="44">
        <v>47</v>
      </c>
      <c r="BB6" s="43">
        <v>2302.4</v>
      </c>
      <c r="BC6" s="44">
        <v>3</v>
      </c>
      <c r="BD6" s="43">
        <v>59890.3</v>
      </c>
      <c r="BE6" s="44">
        <v>62</v>
      </c>
      <c r="BF6" s="43">
        <v>6211</v>
      </c>
      <c r="BG6" s="44">
        <v>10</v>
      </c>
    </row>
    <row r="7" spans="1:59" s="45" customFormat="1" ht="15" customHeight="1" x14ac:dyDescent="0.15">
      <c r="A7" s="83" t="s">
        <v>70</v>
      </c>
      <c r="B7" s="43">
        <v>66337319.799999997</v>
      </c>
      <c r="C7" s="44">
        <v>5721</v>
      </c>
      <c r="D7" s="43">
        <v>680960.4</v>
      </c>
      <c r="E7" s="44">
        <v>774</v>
      </c>
      <c r="F7" s="43">
        <v>1258628.3999999999</v>
      </c>
      <c r="G7" s="44">
        <v>1214</v>
      </c>
      <c r="H7" s="43">
        <v>32266</v>
      </c>
      <c r="I7" s="44">
        <v>12</v>
      </c>
      <c r="J7" s="43">
        <v>41407</v>
      </c>
      <c r="K7" s="44">
        <v>3</v>
      </c>
      <c r="L7" s="43">
        <v>63236047.700000003</v>
      </c>
      <c r="M7" s="44">
        <v>2193</v>
      </c>
      <c r="N7" s="43">
        <v>0</v>
      </c>
      <c r="O7" s="44">
        <v>0</v>
      </c>
      <c r="P7" s="43">
        <v>0</v>
      </c>
      <c r="Q7" s="44">
        <v>0</v>
      </c>
      <c r="R7" s="43">
        <v>472100.4</v>
      </c>
      <c r="S7" s="44">
        <v>1000</v>
      </c>
      <c r="T7" s="43">
        <v>31451.8</v>
      </c>
      <c r="U7" s="44">
        <v>22</v>
      </c>
      <c r="V7" s="43">
        <v>0</v>
      </c>
      <c r="W7" s="44">
        <v>0</v>
      </c>
      <c r="X7" s="43">
        <v>1005.6</v>
      </c>
      <c r="Y7" s="44">
        <v>3</v>
      </c>
      <c r="Z7" s="43">
        <v>986</v>
      </c>
      <c r="AA7" s="44">
        <v>1</v>
      </c>
      <c r="AB7" s="43">
        <v>3565</v>
      </c>
      <c r="AC7" s="44">
        <v>6</v>
      </c>
      <c r="AD7" s="43">
        <v>87866.9</v>
      </c>
      <c r="AE7" s="44">
        <v>170</v>
      </c>
      <c r="AF7" s="43">
        <v>0</v>
      </c>
      <c r="AG7" s="44">
        <v>0</v>
      </c>
      <c r="AH7" s="43">
        <v>1028</v>
      </c>
      <c r="AI7" s="44">
        <v>3</v>
      </c>
      <c r="AJ7" s="43">
        <v>4066</v>
      </c>
      <c r="AK7" s="44">
        <v>13</v>
      </c>
      <c r="AL7" s="43">
        <v>6237</v>
      </c>
      <c r="AM7" s="44">
        <v>22</v>
      </c>
      <c r="AN7" s="43">
        <v>18020</v>
      </c>
      <c r="AO7" s="44">
        <v>29</v>
      </c>
      <c r="AP7" s="43">
        <v>0</v>
      </c>
      <c r="AQ7" s="44">
        <v>0</v>
      </c>
      <c r="AR7" s="43">
        <v>18466</v>
      </c>
      <c r="AS7" s="44">
        <v>1</v>
      </c>
      <c r="AT7" s="43">
        <v>0</v>
      </c>
      <c r="AU7" s="44">
        <v>0</v>
      </c>
      <c r="AV7" s="43">
        <v>8243</v>
      </c>
      <c r="AW7" s="44">
        <v>1</v>
      </c>
      <c r="AX7" s="43">
        <v>0</v>
      </c>
      <c r="AY7" s="44">
        <v>0</v>
      </c>
      <c r="AZ7" s="43">
        <v>43950.9</v>
      </c>
      <c r="BA7" s="44">
        <v>48</v>
      </c>
      <c r="BB7" s="43">
        <v>20244</v>
      </c>
      <c r="BC7" s="44">
        <v>7</v>
      </c>
      <c r="BD7" s="43">
        <v>355470.4</v>
      </c>
      <c r="BE7" s="44">
        <v>171</v>
      </c>
      <c r="BF7" s="43">
        <v>15309.3</v>
      </c>
      <c r="BG7" s="44">
        <v>28</v>
      </c>
    </row>
    <row r="8" spans="1:59" s="45" customFormat="1" ht="15" customHeight="1" x14ac:dyDescent="0.15">
      <c r="A8" s="83" t="s">
        <v>71</v>
      </c>
      <c r="B8" s="43">
        <v>9858107</v>
      </c>
      <c r="C8" s="44">
        <v>2259</v>
      </c>
      <c r="D8" s="43">
        <v>332451.40000000002</v>
      </c>
      <c r="E8" s="44">
        <v>301</v>
      </c>
      <c r="F8" s="43">
        <v>603923.6</v>
      </c>
      <c r="G8" s="44">
        <v>338</v>
      </c>
      <c r="H8" s="43">
        <v>0</v>
      </c>
      <c r="I8" s="44">
        <v>0</v>
      </c>
      <c r="J8" s="43">
        <v>4663</v>
      </c>
      <c r="K8" s="44">
        <v>2</v>
      </c>
      <c r="L8" s="43">
        <v>8584802.1999999993</v>
      </c>
      <c r="M8" s="44">
        <v>1058</v>
      </c>
      <c r="N8" s="43">
        <v>0</v>
      </c>
      <c r="O8" s="44">
        <v>0</v>
      </c>
      <c r="P8" s="43">
        <v>0</v>
      </c>
      <c r="Q8" s="44">
        <v>0</v>
      </c>
      <c r="R8" s="43">
        <v>162926.20000000001</v>
      </c>
      <c r="S8" s="44">
        <v>300</v>
      </c>
      <c r="T8" s="43">
        <v>5721.2</v>
      </c>
      <c r="U8" s="44">
        <v>3</v>
      </c>
      <c r="V8" s="43">
        <v>0</v>
      </c>
      <c r="W8" s="44">
        <v>0</v>
      </c>
      <c r="X8" s="43">
        <v>241</v>
      </c>
      <c r="Y8" s="44">
        <v>1</v>
      </c>
      <c r="Z8" s="43">
        <v>0</v>
      </c>
      <c r="AA8" s="44">
        <v>0</v>
      </c>
      <c r="AB8" s="43">
        <v>10202</v>
      </c>
      <c r="AC8" s="44">
        <v>7</v>
      </c>
      <c r="AD8" s="43">
        <v>18888.7</v>
      </c>
      <c r="AE8" s="44">
        <v>112</v>
      </c>
      <c r="AF8" s="43">
        <v>0</v>
      </c>
      <c r="AG8" s="44">
        <v>0</v>
      </c>
      <c r="AH8" s="43">
        <v>0</v>
      </c>
      <c r="AI8" s="44">
        <v>0</v>
      </c>
      <c r="AJ8" s="43">
        <v>0</v>
      </c>
      <c r="AK8" s="44">
        <v>0</v>
      </c>
      <c r="AL8" s="43">
        <v>93</v>
      </c>
      <c r="AM8" s="44">
        <v>2</v>
      </c>
      <c r="AN8" s="43">
        <v>238</v>
      </c>
      <c r="AO8" s="44">
        <v>1</v>
      </c>
      <c r="AP8" s="43">
        <v>0</v>
      </c>
      <c r="AQ8" s="44">
        <v>0</v>
      </c>
      <c r="AR8" s="43">
        <v>0</v>
      </c>
      <c r="AS8" s="44">
        <v>0</v>
      </c>
      <c r="AT8" s="43">
        <v>0</v>
      </c>
      <c r="AU8" s="44">
        <v>0</v>
      </c>
      <c r="AV8" s="43">
        <v>0</v>
      </c>
      <c r="AW8" s="44">
        <v>0</v>
      </c>
      <c r="AX8" s="43">
        <v>0</v>
      </c>
      <c r="AY8" s="44">
        <v>0</v>
      </c>
      <c r="AZ8" s="43">
        <v>14216</v>
      </c>
      <c r="BA8" s="44">
        <v>29</v>
      </c>
      <c r="BB8" s="43">
        <v>2645.7</v>
      </c>
      <c r="BC8" s="44">
        <v>1</v>
      </c>
      <c r="BD8" s="43">
        <v>108937</v>
      </c>
      <c r="BE8" s="44">
        <v>97</v>
      </c>
      <c r="BF8" s="43">
        <v>8158</v>
      </c>
      <c r="BG8" s="44">
        <v>7</v>
      </c>
    </row>
    <row r="9" spans="1:59" s="45" customFormat="1" ht="15" customHeight="1" x14ac:dyDescent="0.15">
      <c r="A9" s="83" t="s">
        <v>72</v>
      </c>
      <c r="B9" s="43">
        <v>45770042.899999999</v>
      </c>
      <c r="C9" s="44">
        <v>7398</v>
      </c>
      <c r="D9" s="43">
        <v>1277170.7</v>
      </c>
      <c r="E9" s="44">
        <v>1227</v>
      </c>
      <c r="F9" s="43">
        <v>2977438.2</v>
      </c>
      <c r="G9" s="44">
        <v>2060</v>
      </c>
      <c r="H9" s="43">
        <v>0</v>
      </c>
      <c r="I9" s="44">
        <v>0</v>
      </c>
      <c r="J9" s="43">
        <v>195322</v>
      </c>
      <c r="K9" s="44">
        <v>10</v>
      </c>
      <c r="L9" s="43">
        <v>40644743.799999997</v>
      </c>
      <c r="M9" s="44">
        <v>2666</v>
      </c>
      <c r="N9" s="43">
        <v>0</v>
      </c>
      <c r="O9" s="44">
        <v>0</v>
      </c>
      <c r="P9" s="43">
        <v>0</v>
      </c>
      <c r="Q9" s="44">
        <v>0</v>
      </c>
      <c r="R9" s="43">
        <v>399070.4</v>
      </c>
      <c r="S9" s="44">
        <v>826</v>
      </c>
      <c r="T9" s="43">
        <v>13310.4</v>
      </c>
      <c r="U9" s="44">
        <v>7</v>
      </c>
      <c r="V9" s="43">
        <v>2251</v>
      </c>
      <c r="W9" s="44">
        <v>4</v>
      </c>
      <c r="X9" s="43">
        <v>1321</v>
      </c>
      <c r="Y9" s="44">
        <v>2</v>
      </c>
      <c r="Z9" s="43">
        <v>0</v>
      </c>
      <c r="AA9" s="44">
        <v>0</v>
      </c>
      <c r="AB9" s="43">
        <v>5194</v>
      </c>
      <c r="AC9" s="44">
        <v>7</v>
      </c>
      <c r="AD9" s="43">
        <v>45058.1</v>
      </c>
      <c r="AE9" s="44">
        <v>390</v>
      </c>
      <c r="AF9" s="43">
        <v>17</v>
      </c>
      <c r="AG9" s="44">
        <v>1</v>
      </c>
      <c r="AH9" s="43">
        <v>2308</v>
      </c>
      <c r="AI9" s="44">
        <v>5</v>
      </c>
      <c r="AJ9" s="43">
        <v>6207</v>
      </c>
      <c r="AK9" s="44">
        <v>9</v>
      </c>
      <c r="AL9" s="43">
        <v>15906</v>
      </c>
      <c r="AM9" s="44">
        <v>45</v>
      </c>
      <c r="AN9" s="43">
        <v>29384.799999999999</v>
      </c>
      <c r="AO9" s="44">
        <v>22</v>
      </c>
      <c r="AP9" s="43">
        <v>0</v>
      </c>
      <c r="AQ9" s="44">
        <v>0</v>
      </c>
      <c r="AR9" s="43">
        <v>0</v>
      </c>
      <c r="AS9" s="44">
        <v>0</v>
      </c>
      <c r="AT9" s="43">
        <v>0</v>
      </c>
      <c r="AU9" s="44">
        <v>0</v>
      </c>
      <c r="AV9" s="43">
        <v>0</v>
      </c>
      <c r="AW9" s="44">
        <v>0</v>
      </c>
      <c r="AX9" s="43">
        <v>0</v>
      </c>
      <c r="AY9" s="44">
        <v>0</v>
      </c>
      <c r="AZ9" s="43">
        <v>22273.3</v>
      </c>
      <c r="BA9" s="44">
        <v>26</v>
      </c>
      <c r="BB9" s="43">
        <v>0</v>
      </c>
      <c r="BC9" s="44">
        <v>0</v>
      </c>
      <c r="BD9" s="43">
        <v>79152.7</v>
      </c>
      <c r="BE9" s="44">
        <v>51</v>
      </c>
      <c r="BF9" s="43">
        <v>53914.5</v>
      </c>
      <c r="BG9" s="44">
        <v>40</v>
      </c>
    </row>
    <row r="10" spans="1:59" s="45" customFormat="1" ht="15" customHeight="1" x14ac:dyDescent="0.15">
      <c r="A10" s="83" t="s">
        <v>73</v>
      </c>
      <c r="B10" s="43">
        <v>66460430.700000003</v>
      </c>
      <c r="C10" s="44">
        <v>6633</v>
      </c>
      <c r="D10" s="43">
        <v>1614089.3</v>
      </c>
      <c r="E10" s="44">
        <v>1570</v>
      </c>
      <c r="F10" s="43">
        <v>1701316.4</v>
      </c>
      <c r="G10" s="44">
        <v>1287</v>
      </c>
      <c r="H10" s="43">
        <v>18806</v>
      </c>
      <c r="I10" s="44">
        <v>11</v>
      </c>
      <c r="J10" s="43">
        <v>29050</v>
      </c>
      <c r="K10" s="44">
        <v>2</v>
      </c>
      <c r="L10" s="43">
        <v>62201205.700000003</v>
      </c>
      <c r="M10" s="44">
        <v>1985</v>
      </c>
      <c r="N10" s="43">
        <v>0</v>
      </c>
      <c r="O10" s="44">
        <v>0</v>
      </c>
      <c r="P10" s="43">
        <v>0</v>
      </c>
      <c r="Q10" s="44">
        <v>0</v>
      </c>
      <c r="R10" s="43">
        <v>635280.9</v>
      </c>
      <c r="S10" s="44">
        <v>1219</v>
      </c>
      <c r="T10" s="43">
        <v>14551.3</v>
      </c>
      <c r="U10" s="44">
        <v>15</v>
      </c>
      <c r="V10" s="43">
        <v>0</v>
      </c>
      <c r="W10" s="44">
        <v>0</v>
      </c>
      <c r="X10" s="43">
        <v>6501.5</v>
      </c>
      <c r="Y10" s="44">
        <v>4</v>
      </c>
      <c r="Z10" s="43">
        <v>3503.3</v>
      </c>
      <c r="AA10" s="44">
        <v>3</v>
      </c>
      <c r="AB10" s="43">
        <v>6373.7</v>
      </c>
      <c r="AC10" s="44">
        <v>12</v>
      </c>
      <c r="AD10" s="43">
        <v>54804.2</v>
      </c>
      <c r="AE10" s="44">
        <v>340</v>
      </c>
      <c r="AF10" s="43">
        <v>0</v>
      </c>
      <c r="AG10" s="44">
        <v>0</v>
      </c>
      <c r="AH10" s="43">
        <v>91</v>
      </c>
      <c r="AI10" s="44">
        <v>1</v>
      </c>
      <c r="AJ10" s="43">
        <v>39434.9</v>
      </c>
      <c r="AK10" s="44">
        <v>54</v>
      </c>
      <c r="AL10" s="43">
        <v>4440</v>
      </c>
      <c r="AM10" s="44">
        <v>22</v>
      </c>
      <c r="AN10" s="43">
        <v>10531</v>
      </c>
      <c r="AO10" s="44">
        <v>26</v>
      </c>
      <c r="AP10" s="43">
        <v>0</v>
      </c>
      <c r="AQ10" s="44">
        <v>0</v>
      </c>
      <c r="AR10" s="43">
        <v>128</v>
      </c>
      <c r="AS10" s="44">
        <v>1</v>
      </c>
      <c r="AT10" s="43">
        <v>0</v>
      </c>
      <c r="AU10" s="44">
        <v>0</v>
      </c>
      <c r="AV10" s="43">
        <v>7718</v>
      </c>
      <c r="AW10" s="44">
        <v>2</v>
      </c>
      <c r="AX10" s="43">
        <v>0</v>
      </c>
      <c r="AY10" s="44">
        <v>0</v>
      </c>
      <c r="AZ10" s="43">
        <v>26388.5</v>
      </c>
      <c r="BA10" s="44">
        <v>30</v>
      </c>
      <c r="BB10" s="43">
        <v>28917</v>
      </c>
      <c r="BC10" s="44">
        <v>2</v>
      </c>
      <c r="BD10" s="43">
        <v>39074.199999999997</v>
      </c>
      <c r="BE10" s="44">
        <v>30</v>
      </c>
      <c r="BF10" s="43">
        <v>18225.8</v>
      </c>
      <c r="BG10" s="44">
        <v>17</v>
      </c>
    </row>
    <row r="11" spans="1:59" s="45" customFormat="1" ht="15" customHeight="1" x14ac:dyDescent="0.15">
      <c r="A11" s="83" t="s">
        <v>74</v>
      </c>
      <c r="B11" s="43">
        <v>60739482.899999999</v>
      </c>
      <c r="C11" s="44">
        <v>6071</v>
      </c>
      <c r="D11" s="43">
        <v>453940.9</v>
      </c>
      <c r="E11" s="44">
        <v>425</v>
      </c>
      <c r="F11" s="43">
        <v>1285404.1000000001</v>
      </c>
      <c r="G11" s="44">
        <v>1079</v>
      </c>
      <c r="H11" s="43">
        <v>56761</v>
      </c>
      <c r="I11" s="44">
        <v>13</v>
      </c>
      <c r="J11" s="43">
        <v>78614</v>
      </c>
      <c r="K11" s="44">
        <v>5</v>
      </c>
      <c r="L11" s="43">
        <v>58088176.399999999</v>
      </c>
      <c r="M11" s="44">
        <v>3263</v>
      </c>
      <c r="N11" s="43">
        <v>0</v>
      </c>
      <c r="O11" s="44">
        <v>0</v>
      </c>
      <c r="P11" s="43">
        <v>0</v>
      </c>
      <c r="Q11" s="44">
        <v>0</v>
      </c>
      <c r="R11" s="43">
        <v>317699</v>
      </c>
      <c r="S11" s="44">
        <v>697</v>
      </c>
      <c r="T11" s="43">
        <v>5073</v>
      </c>
      <c r="U11" s="44">
        <v>3</v>
      </c>
      <c r="V11" s="43">
        <v>0</v>
      </c>
      <c r="W11" s="44">
        <v>0</v>
      </c>
      <c r="X11" s="43">
        <v>1328.1</v>
      </c>
      <c r="Y11" s="44">
        <v>4</v>
      </c>
      <c r="Z11" s="43">
        <v>0</v>
      </c>
      <c r="AA11" s="44">
        <v>0</v>
      </c>
      <c r="AB11" s="43">
        <v>9854.6</v>
      </c>
      <c r="AC11" s="44">
        <v>11</v>
      </c>
      <c r="AD11" s="43">
        <v>27858.7</v>
      </c>
      <c r="AE11" s="44">
        <v>187</v>
      </c>
      <c r="AF11" s="43">
        <v>0</v>
      </c>
      <c r="AG11" s="44">
        <v>0</v>
      </c>
      <c r="AH11" s="43">
        <v>43</v>
      </c>
      <c r="AI11" s="44">
        <v>1</v>
      </c>
      <c r="AJ11" s="43">
        <v>10671.8</v>
      </c>
      <c r="AK11" s="44">
        <v>25</v>
      </c>
      <c r="AL11" s="43">
        <v>1747</v>
      </c>
      <c r="AM11" s="44">
        <v>7</v>
      </c>
      <c r="AN11" s="43">
        <v>27072</v>
      </c>
      <c r="AO11" s="44">
        <v>40</v>
      </c>
      <c r="AP11" s="43">
        <v>0</v>
      </c>
      <c r="AQ11" s="44">
        <v>0</v>
      </c>
      <c r="AR11" s="43">
        <v>434</v>
      </c>
      <c r="AS11" s="44">
        <v>1</v>
      </c>
      <c r="AT11" s="43">
        <v>0</v>
      </c>
      <c r="AU11" s="44">
        <v>0</v>
      </c>
      <c r="AV11" s="43">
        <v>3100</v>
      </c>
      <c r="AW11" s="44">
        <v>3</v>
      </c>
      <c r="AX11" s="43">
        <v>0</v>
      </c>
      <c r="AY11" s="44">
        <v>0</v>
      </c>
      <c r="AZ11" s="43">
        <v>31865.599999999999</v>
      </c>
      <c r="BA11" s="44">
        <v>64</v>
      </c>
      <c r="BB11" s="43">
        <v>0</v>
      </c>
      <c r="BC11" s="44">
        <v>0</v>
      </c>
      <c r="BD11" s="43">
        <v>337573.7</v>
      </c>
      <c r="BE11" s="44">
        <v>236</v>
      </c>
      <c r="BF11" s="43">
        <v>2266</v>
      </c>
      <c r="BG11" s="44">
        <v>7</v>
      </c>
    </row>
    <row r="12" spans="1:59" s="45" customFormat="1" ht="15" customHeight="1" x14ac:dyDescent="0.15">
      <c r="A12" s="83" t="s">
        <v>66</v>
      </c>
      <c r="B12" s="43">
        <v>54284973.100000001</v>
      </c>
      <c r="C12" s="44">
        <v>6440</v>
      </c>
      <c r="D12" s="43">
        <v>2135482.7000000002</v>
      </c>
      <c r="E12" s="44">
        <v>1658</v>
      </c>
      <c r="F12" s="43">
        <v>2373438.7999999998</v>
      </c>
      <c r="G12" s="44">
        <v>1388</v>
      </c>
      <c r="H12" s="43">
        <v>244596.4</v>
      </c>
      <c r="I12" s="44">
        <v>114</v>
      </c>
      <c r="J12" s="43">
        <v>18839</v>
      </c>
      <c r="K12" s="44">
        <v>13</v>
      </c>
      <c r="L12" s="43">
        <v>48744557.200000003</v>
      </c>
      <c r="M12" s="44">
        <v>2157</v>
      </c>
      <c r="N12" s="43">
        <v>0</v>
      </c>
      <c r="O12" s="44">
        <v>0</v>
      </c>
      <c r="P12" s="43">
        <v>0</v>
      </c>
      <c r="Q12" s="44">
        <v>0</v>
      </c>
      <c r="R12" s="43">
        <v>500059.6</v>
      </c>
      <c r="S12" s="44">
        <v>740</v>
      </c>
      <c r="T12" s="43">
        <v>63034.9</v>
      </c>
      <c r="U12" s="44">
        <v>21</v>
      </c>
      <c r="V12" s="43">
        <v>349</v>
      </c>
      <c r="W12" s="44">
        <v>1</v>
      </c>
      <c r="X12" s="43">
        <v>1097</v>
      </c>
      <c r="Y12" s="44">
        <v>4</v>
      </c>
      <c r="Z12" s="43">
        <v>0</v>
      </c>
      <c r="AA12" s="44">
        <v>0</v>
      </c>
      <c r="AB12" s="43">
        <v>1744</v>
      </c>
      <c r="AC12" s="44">
        <v>7</v>
      </c>
      <c r="AD12" s="43">
        <v>17755</v>
      </c>
      <c r="AE12" s="44">
        <v>114</v>
      </c>
      <c r="AF12" s="43">
        <v>55</v>
      </c>
      <c r="AG12" s="44">
        <v>1</v>
      </c>
      <c r="AH12" s="43">
        <v>483</v>
      </c>
      <c r="AI12" s="44">
        <v>3</v>
      </c>
      <c r="AJ12" s="43">
        <v>4466</v>
      </c>
      <c r="AK12" s="44">
        <v>9</v>
      </c>
      <c r="AL12" s="43">
        <v>7780</v>
      </c>
      <c r="AM12" s="44">
        <v>25</v>
      </c>
      <c r="AN12" s="43">
        <v>3767</v>
      </c>
      <c r="AO12" s="44">
        <v>10</v>
      </c>
      <c r="AP12" s="43">
        <v>0</v>
      </c>
      <c r="AQ12" s="44">
        <v>0</v>
      </c>
      <c r="AR12" s="43">
        <v>0</v>
      </c>
      <c r="AS12" s="44">
        <v>0</v>
      </c>
      <c r="AT12" s="43">
        <v>0</v>
      </c>
      <c r="AU12" s="44">
        <v>0</v>
      </c>
      <c r="AV12" s="43">
        <v>7900</v>
      </c>
      <c r="AW12" s="44">
        <v>2</v>
      </c>
      <c r="AX12" s="43">
        <v>0</v>
      </c>
      <c r="AY12" s="44">
        <v>0</v>
      </c>
      <c r="AZ12" s="43">
        <v>31930.5</v>
      </c>
      <c r="BA12" s="44">
        <v>47</v>
      </c>
      <c r="BB12" s="43">
        <v>872</v>
      </c>
      <c r="BC12" s="44">
        <v>3</v>
      </c>
      <c r="BD12" s="43">
        <v>117300</v>
      </c>
      <c r="BE12" s="44">
        <v>109</v>
      </c>
      <c r="BF12" s="43">
        <v>9466</v>
      </c>
      <c r="BG12" s="44">
        <v>14</v>
      </c>
    </row>
    <row r="13" spans="1:59" s="45" customFormat="1" ht="15" customHeight="1" x14ac:dyDescent="0.15">
      <c r="A13" s="83" t="s">
        <v>75</v>
      </c>
      <c r="B13" s="55">
        <v>773417192.29999995</v>
      </c>
      <c r="C13" s="44">
        <v>88167</v>
      </c>
      <c r="D13" s="55">
        <v>29211920.800000001</v>
      </c>
      <c r="E13" s="44">
        <v>18118</v>
      </c>
      <c r="F13" s="55">
        <v>26488774.899999999</v>
      </c>
      <c r="G13" s="44">
        <v>16226</v>
      </c>
      <c r="H13" s="55">
        <v>169333</v>
      </c>
      <c r="I13" s="44">
        <v>56</v>
      </c>
      <c r="J13" s="55">
        <v>613176</v>
      </c>
      <c r="K13" s="44">
        <v>250</v>
      </c>
      <c r="L13" s="55">
        <v>700124538.20000005</v>
      </c>
      <c r="M13" s="44">
        <v>30524</v>
      </c>
      <c r="N13" s="44">
        <v>0</v>
      </c>
      <c r="O13" s="44">
        <v>0</v>
      </c>
      <c r="P13" s="44">
        <v>0</v>
      </c>
      <c r="Q13" s="44">
        <v>0</v>
      </c>
      <c r="R13" s="55">
        <v>6702010.2999999998</v>
      </c>
      <c r="S13" s="44">
        <v>10547</v>
      </c>
      <c r="T13" s="55">
        <v>1088035</v>
      </c>
      <c r="U13" s="44">
        <v>813</v>
      </c>
      <c r="V13" s="55">
        <v>4796</v>
      </c>
      <c r="W13" s="44">
        <v>8</v>
      </c>
      <c r="X13" s="55">
        <v>115323.6</v>
      </c>
      <c r="Y13" s="44">
        <v>104</v>
      </c>
      <c r="Z13" s="55">
        <v>11542.1</v>
      </c>
      <c r="AA13" s="44">
        <v>7</v>
      </c>
      <c r="AB13" s="55">
        <v>382680.1</v>
      </c>
      <c r="AC13" s="44">
        <v>275</v>
      </c>
      <c r="AD13" s="55">
        <v>1151928.8</v>
      </c>
      <c r="AE13" s="44">
        <v>5671</v>
      </c>
      <c r="AF13" s="55">
        <v>2487</v>
      </c>
      <c r="AG13" s="44">
        <v>8</v>
      </c>
      <c r="AH13" s="55">
        <v>17257</v>
      </c>
      <c r="AI13" s="44">
        <v>43</v>
      </c>
      <c r="AJ13" s="55">
        <v>278394.3</v>
      </c>
      <c r="AK13" s="44">
        <v>406</v>
      </c>
      <c r="AL13" s="55">
        <v>77933.2</v>
      </c>
      <c r="AM13" s="44">
        <v>225</v>
      </c>
      <c r="AN13" s="55">
        <v>133957</v>
      </c>
      <c r="AO13" s="44">
        <v>101</v>
      </c>
      <c r="AP13" s="55">
        <v>18322</v>
      </c>
      <c r="AQ13" s="44">
        <v>8</v>
      </c>
      <c r="AR13" s="55">
        <v>0</v>
      </c>
      <c r="AS13" s="44">
        <v>0</v>
      </c>
      <c r="AT13" s="55">
        <v>1341.5</v>
      </c>
      <c r="AU13" s="44">
        <v>2</v>
      </c>
      <c r="AV13" s="55">
        <v>343753</v>
      </c>
      <c r="AW13" s="44">
        <v>54</v>
      </c>
      <c r="AX13" s="55">
        <v>115804</v>
      </c>
      <c r="AY13" s="44">
        <v>28</v>
      </c>
      <c r="AZ13" s="55">
        <v>595041.19999999995</v>
      </c>
      <c r="BA13" s="44">
        <v>806</v>
      </c>
      <c r="BB13" s="55">
        <v>40908</v>
      </c>
      <c r="BC13" s="44">
        <v>12</v>
      </c>
      <c r="BD13" s="55">
        <v>2741493</v>
      </c>
      <c r="BE13" s="44">
        <v>2459</v>
      </c>
      <c r="BF13" s="55">
        <v>2986442.3</v>
      </c>
      <c r="BG13" s="44">
        <v>1416</v>
      </c>
    </row>
    <row r="14" spans="1:59" ht="15" customHeight="1" x14ac:dyDescent="0.15">
      <c r="A14" s="83" t="s">
        <v>76</v>
      </c>
      <c r="B14" s="75">
        <v>383738305.89999998</v>
      </c>
      <c r="C14" s="76">
        <v>28725</v>
      </c>
      <c r="D14" s="75">
        <v>12155742</v>
      </c>
      <c r="E14" s="76">
        <v>6404</v>
      </c>
      <c r="F14" s="75">
        <v>7248131.2000000002</v>
      </c>
      <c r="G14" s="76">
        <v>4451</v>
      </c>
      <c r="H14" s="75">
        <v>139684</v>
      </c>
      <c r="I14" s="76">
        <v>33</v>
      </c>
      <c r="J14" s="75">
        <v>436181</v>
      </c>
      <c r="K14" s="76">
        <v>75</v>
      </c>
      <c r="L14" s="75">
        <v>360914027.30000001</v>
      </c>
      <c r="M14" s="76">
        <v>12797</v>
      </c>
      <c r="N14" s="75">
        <v>0</v>
      </c>
      <c r="O14" s="76">
        <v>0</v>
      </c>
      <c r="P14" s="75">
        <v>0</v>
      </c>
      <c r="Q14" s="76">
        <v>0</v>
      </c>
      <c r="R14" s="75">
        <v>1405681.9</v>
      </c>
      <c r="S14" s="76">
        <v>3051</v>
      </c>
      <c r="T14" s="75">
        <v>26432</v>
      </c>
      <c r="U14" s="76">
        <v>9</v>
      </c>
      <c r="V14" s="75">
        <v>67</v>
      </c>
      <c r="W14" s="76">
        <v>1</v>
      </c>
      <c r="X14" s="75">
        <v>29309</v>
      </c>
      <c r="Y14" s="76">
        <v>33</v>
      </c>
      <c r="Z14" s="75">
        <v>1680</v>
      </c>
      <c r="AA14" s="76">
        <v>2</v>
      </c>
      <c r="AB14" s="75">
        <v>25450</v>
      </c>
      <c r="AC14" s="76">
        <v>35</v>
      </c>
      <c r="AD14" s="75">
        <v>213163.2</v>
      </c>
      <c r="AE14" s="76">
        <v>734</v>
      </c>
      <c r="AF14" s="75">
        <v>23084</v>
      </c>
      <c r="AG14" s="76">
        <v>12</v>
      </c>
      <c r="AH14" s="75">
        <v>8064</v>
      </c>
      <c r="AI14" s="76">
        <v>29</v>
      </c>
      <c r="AJ14" s="75">
        <v>76467.199999999997</v>
      </c>
      <c r="AK14" s="76">
        <v>103</v>
      </c>
      <c r="AL14" s="75">
        <v>24715</v>
      </c>
      <c r="AM14" s="76">
        <v>67</v>
      </c>
      <c r="AN14" s="75">
        <v>95278</v>
      </c>
      <c r="AO14" s="76">
        <v>57</v>
      </c>
      <c r="AP14" s="75">
        <v>0</v>
      </c>
      <c r="AQ14" s="76">
        <v>0</v>
      </c>
      <c r="AR14" s="75">
        <v>188</v>
      </c>
      <c r="AS14" s="76">
        <v>1</v>
      </c>
      <c r="AT14" s="75">
        <v>0</v>
      </c>
      <c r="AU14" s="76">
        <v>0</v>
      </c>
      <c r="AV14" s="75">
        <v>20658</v>
      </c>
      <c r="AW14" s="76">
        <v>8</v>
      </c>
      <c r="AX14" s="75">
        <v>2755</v>
      </c>
      <c r="AY14" s="76">
        <v>3</v>
      </c>
      <c r="AZ14" s="75">
        <v>113658.3</v>
      </c>
      <c r="BA14" s="76">
        <v>191</v>
      </c>
      <c r="BB14" s="75">
        <v>62483</v>
      </c>
      <c r="BC14" s="76">
        <v>12</v>
      </c>
      <c r="BD14" s="75">
        <v>405842.8</v>
      </c>
      <c r="BE14" s="76">
        <v>449</v>
      </c>
      <c r="BF14" s="75">
        <v>309564</v>
      </c>
      <c r="BG14" s="76">
        <v>168</v>
      </c>
    </row>
    <row r="15" spans="1:59" s="45" customFormat="1" ht="15" customHeight="1" x14ac:dyDescent="0.15">
      <c r="A15" s="83" t="s">
        <v>77</v>
      </c>
      <c r="B15" s="43">
        <v>563108661.89999998</v>
      </c>
      <c r="C15" s="44">
        <v>53483</v>
      </c>
      <c r="D15" s="43">
        <v>22377653.399999999</v>
      </c>
      <c r="E15" s="44">
        <v>15093</v>
      </c>
      <c r="F15" s="43">
        <v>16005472.5</v>
      </c>
      <c r="G15" s="44">
        <v>10531</v>
      </c>
      <c r="H15" s="43">
        <v>430127.6</v>
      </c>
      <c r="I15" s="44">
        <v>120</v>
      </c>
      <c r="J15" s="43">
        <v>737645.6</v>
      </c>
      <c r="K15" s="44">
        <v>119</v>
      </c>
      <c r="L15" s="43">
        <v>517218788.39999998</v>
      </c>
      <c r="M15" s="44">
        <v>18175</v>
      </c>
      <c r="N15" s="43">
        <v>0</v>
      </c>
      <c r="O15" s="44">
        <v>0</v>
      </c>
      <c r="P15" s="43">
        <v>0</v>
      </c>
      <c r="Q15" s="44">
        <v>0</v>
      </c>
      <c r="R15" s="43">
        <v>4058519.8</v>
      </c>
      <c r="S15" s="44">
        <v>6128</v>
      </c>
      <c r="T15" s="43">
        <v>115933</v>
      </c>
      <c r="U15" s="44">
        <v>37</v>
      </c>
      <c r="V15" s="43">
        <v>3029</v>
      </c>
      <c r="W15" s="44">
        <v>2</v>
      </c>
      <c r="X15" s="43">
        <v>30136.9</v>
      </c>
      <c r="Y15" s="44">
        <v>22</v>
      </c>
      <c r="Z15" s="43">
        <v>7329</v>
      </c>
      <c r="AA15" s="44">
        <v>4</v>
      </c>
      <c r="AB15" s="43">
        <v>58136.4</v>
      </c>
      <c r="AC15" s="44">
        <v>104</v>
      </c>
      <c r="AD15" s="43">
        <v>326334.90000000002</v>
      </c>
      <c r="AE15" s="44">
        <v>1383</v>
      </c>
      <c r="AF15" s="43">
        <v>3317</v>
      </c>
      <c r="AG15" s="44">
        <v>6</v>
      </c>
      <c r="AH15" s="43">
        <v>16064</v>
      </c>
      <c r="AI15" s="44">
        <v>15</v>
      </c>
      <c r="AJ15" s="43">
        <v>89166.1</v>
      </c>
      <c r="AK15" s="44">
        <v>138</v>
      </c>
      <c r="AL15" s="43">
        <v>28748.2</v>
      </c>
      <c r="AM15" s="44">
        <v>97</v>
      </c>
      <c r="AN15" s="43">
        <v>43870.1</v>
      </c>
      <c r="AO15" s="44">
        <v>51</v>
      </c>
      <c r="AP15" s="43">
        <v>8172</v>
      </c>
      <c r="AQ15" s="44">
        <v>4</v>
      </c>
      <c r="AR15" s="43">
        <v>130</v>
      </c>
      <c r="AS15" s="44">
        <v>1</v>
      </c>
      <c r="AT15" s="43">
        <v>295</v>
      </c>
      <c r="AU15" s="44">
        <v>1</v>
      </c>
      <c r="AV15" s="43">
        <v>13603</v>
      </c>
      <c r="AW15" s="44">
        <v>5</v>
      </c>
      <c r="AX15" s="43">
        <v>0</v>
      </c>
      <c r="AY15" s="44">
        <v>0</v>
      </c>
      <c r="AZ15" s="43">
        <v>150210.1</v>
      </c>
      <c r="BA15" s="44">
        <v>241</v>
      </c>
      <c r="BB15" s="43">
        <v>8445</v>
      </c>
      <c r="BC15" s="44">
        <v>13</v>
      </c>
      <c r="BD15" s="43">
        <v>1059744.6000000001</v>
      </c>
      <c r="BE15" s="44">
        <v>993</v>
      </c>
      <c r="BF15" s="43">
        <v>317790.3</v>
      </c>
      <c r="BG15" s="44">
        <v>200</v>
      </c>
    </row>
    <row r="16" spans="1:59" s="45" customFormat="1" ht="15" customHeight="1" x14ac:dyDescent="0.15">
      <c r="A16" s="83" t="s">
        <v>78</v>
      </c>
      <c r="B16" s="43">
        <v>696559901.5</v>
      </c>
      <c r="C16" s="44">
        <v>75595</v>
      </c>
      <c r="D16" s="43">
        <v>22628356.399999999</v>
      </c>
      <c r="E16" s="44">
        <v>17414</v>
      </c>
      <c r="F16" s="43">
        <v>27421165.399999999</v>
      </c>
      <c r="G16" s="44">
        <v>16097</v>
      </c>
      <c r="H16" s="43">
        <v>331908</v>
      </c>
      <c r="I16" s="44">
        <v>148</v>
      </c>
      <c r="J16" s="43">
        <v>808093</v>
      </c>
      <c r="K16" s="44">
        <v>137</v>
      </c>
      <c r="L16" s="43">
        <v>634962512.39999998</v>
      </c>
      <c r="M16" s="44">
        <v>27779</v>
      </c>
      <c r="N16" s="43">
        <v>0</v>
      </c>
      <c r="O16" s="44">
        <v>0</v>
      </c>
      <c r="P16" s="43">
        <v>627463</v>
      </c>
      <c r="Q16" s="44">
        <v>60</v>
      </c>
      <c r="R16" s="43">
        <v>5656075.2000000002</v>
      </c>
      <c r="S16" s="44">
        <v>9072</v>
      </c>
      <c r="T16" s="43">
        <v>113965</v>
      </c>
      <c r="U16" s="44">
        <v>44</v>
      </c>
      <c r="V16" s="43">
        <v>618.1</v>
      </c>
      <c r="W16" s="44">
        <v>2</v>
      </c>
      <c r="X16" s="43">
        <v>26993.200000000001</v>
      </c>
      <c r="Y16" s="44">
        <v>36</v>
      </c>
      <c r="Z16" s="43">
        <v>5882</v>
      </c>
      <c r="AA16" s="44">
        <v>9</v>
      </c>
      <c r="AB16" s="43">
        <v>41120</v>
      </c>
      <c r="AC16" s="44">
        <v>65</v>
      </c>
      <c r="AD16" s="43">
        <v>424306.9</v>
      </c>
      <c r="AE16" s="44">
        <v>2084</v>
      </c>
      <c r="AF16" s="43">
        <v>5006</v>
      </c>
      <c r="AG16" s="44">
        <v>3</v>
      </c>
      <c r="AH16" s="43">
        <v>18625</v>
      </c>
      <c r="AI16" s="44">
        <v>45</v>
      </c>
      <c r="AJ16" s="43">
        <v>132380.4</v>
      </c>
      <c r="AK16" s="44">
        <v>223</v>
      </c>
      <c r="AL16" s="43">
        <v>47772</v>
      </c>
      <c r="AM16" s="44">
        <v>176</v>
      </c>
      <c r="AN16" s="43">
        <v>406194.8</v>
      </c>
      <c r="AO16" s="44">
        <v>173</v>
      </c>
      <c r="AP16" s="43">
        <v>6791</v>
      </c>
      <c r="AQ16" s="44">
        <v>2</v>
      </c>
      <c r="AR16" s="43">
        <v>6787</v>
      </c>
      <c r="AS16" s="44">
        <v>2</v>
      </c>
      <c r="AT16" s="43">
        <v>921</v>
      </c>
      <c r="AU16" s="44">
        <v>1</v>
      </c>
      <c r="AV16" s="43">
        <v>10738</v>
      </c>
      <c r="AW16" s="44">
        <v>6</v>
      </c>
      <c r="AX16" s="43">
        <v>2136</v>
      </c>
      <c r="AY16" s="44">
        <v>1</v>
      </c>
      <c r="AZ16" s="43">
        <v>302683.7</v>
      </c>
      <c r="BA16" s="44">
        <v>450</v>
      </c>
      <c r="BB16" s="43">
        <v>8944</v>
      </c>
      <c r="BC16" s="44">
        <v>8</v>
      </c>
      <c r="BD16" s="43">
        <v>1475851.7</v>
      </c>
      <c r="BE16" s="44">
        <v>1320</v>
      </c>
      <c r="BF16" s="43">
        <v>1086612.3</v>
      </c>
      <c r="BG16" s="44">
        <v>238</v>
      </c>
    </row>
    <row r="17" spans="1:59" s="45" customFormat="1" ht="15" customHeight="1" x14ac:dyDescent="0.15">
      <c r="A17" s="83" t="s">
        <v>79</v>
      </c>
      <c r="B17" s="43">
        <v>731390067.89999998</v>
      </c>
      <c r="C17" s="44">
        <v>92105</v>
      </c>
      <c r="D17" s="43">
        <v>33080796.899999999</v>
      </c>
      <c r="E17" s="44">
        <v>22000</v>
      </c>
      <c r="F17" s="43">
        <v>31386862.300000001</v>
      </c>
      <c r="G17" s="44">
        <v>19282</v>
      </c>
      <c r="H17" s="43">
        <v>598139</v>
      </c>
      <c r="I17" s="44">
        <v>83</v>
      </c>
      <c r="J17" s="43">
        <v>1696483.1</v>
      </c>
      <c r="K17" s="44">
        <v>214</v>
      </c>
      <c r="L17" s="43">
        <v>657571512.29999995</v>
      </c>
      <c r="M17" s="44">
        <v>36838</v>
      </c>
      <c r="N17" s="43">
        <v>0</v>
      </c>
      <c r="O17" s="44">
        <v>0</v>
      </c>
      <c r="P17" s="43">
        <v>0</v>
      </c>
      <c r="Q17" s="44">
        <v>0</v>
      </c>
      <c r="R17" s="43">
        <v>3905531.3</v>
      </c>
      <c r="S17" s="44">
        <v>7319</v>
      </c>
      <c r="T17" s="43">
        <v>12465</v>
      </c>
      <c r="U17" s="44">
        <v>14</v>
      </c>
      <c r="V17" s="43">
        <v>2158</v>
      </c>
      <c r="W17" s="44">
        <v>7</v>
      </c>
      <c r="X17" s="43">
        <v>9624.5</v>
      </c>
      <c r="Y17" s="44">
        <v>14</v>
      </c>
      <c r="Z17" s="43">
        <v>0</v>
      </c>
      <c r="AA17" s="44">
        <v>0</v>
      </c>
      <c r="AB17" s="43">
        <v>44182</v>
      </c>
      <c r="AC17" s="44">
        <v>69</v>
      </c>
      <c r="AD17" s="43">
        <v>576835.1</v>
      </c>
      <c r="AE17" s="44">
        <v>3568</v>
      </c>
      <c r="AF17" s="43">
        <v>1593</v>
      </c>
      <c r="AG17" s="44">
        <v>6</v>
      </c>
      <c r="AH17" s="43">
        <v>7689</v>
      </c>
      <c r="AI17" s="44">
        <v>28</v>
      </c>
      <c r="AJ17" s="43">
        <v>157852.9</v>
      </c>
      <c r="AK17" s="44">
        <v>274</v>
      </c>
      <c r="AL17" s="43">
        <v>107546.4</v>
      </c>
      <c r="AM17" s="44">
        <v>297</v>
      </c>
      <c r="AN17" s="43">
        <v>261403.4</v>
      </c>
      <c r="AO17" s="44">
        <v>301</v>
      </c>
      <c r="AP17" s="43">
        <v>17295</v>
      </c>
      <c r="AQ17" s="44">
        <v>10</v>
      </c>
      <c r="AR17" s="43">
        <v>1553</v>
      </c>
      <c r="AS17" s="44">
        <v>4</v>
      </c>
      <c r="AT17" s="43">
        <v>7</v>
      </c>
      <c r="AU17" s="44">
        <v>1</v>
      </c>
      <c r="AV17" s="43">
        <v>5295</v>
      </c>
      <c r="AW17" s="44">
        <v>3</v>
      </c>
      <c r="AX17" s="43">
        <v>8730</v>
      </c>
      <c r="AY17" s="44">
        <v>1</v>
      </c>
      <c r="AZ17" s="43">
        <v>172613.2</v>
      </c>
      <c r="BA17" s="44">
        <v>253</v>
      </c>
      <c r="BB17" s="43">
        <v>0</v>
      </c>
      <c r="BC17" s="44">
        <v>0</v>
      </c>
      <c r="BD17" s="43">
        <v>1385823</v>
      </c>
      <c r="BE17" s="44">
        <v>1206</v>
      </c>
      <c r="BF17" s="43">
        <v>378077.5</v>
      </c>
      <c r="BG17" s="44">
        <v>313</v>
      </c>
    </row>
    <row r="18" spans="1:59" s="45" customFormat="1" ht="15" customHeight="1" x14ac:dyDescent="0.15">
      <c r="A18" s="83" t="s">
        <v>80</v>
      </c>
      <c r="B18" s="43">
        <v>922302266</v>
      </c>
      <c r="C18" s="44">
        <v>113657</v>
      </c>
      <c r="D18" s="43">
        <v>33898137.600000001</v>
      </c>
      <c r="E18" s="44">
        <v>21744</v>
      </c>
      <c r="F18" s="43">
        <v>41166676</v>
      </c>
      <c r="G18" s="44">
        <v>28260</v>
      </c>
      <c r="H18" s="43">
        <v>414506</v>
      </c>
      <c r="I18" s="44">
        <v>127</v>
      </c>
      <c r="J18" s="43">
        <v>1399882</v>
      </c>
      <c r="K18" s="44">
        <v>181</v>
      </c>
      <c r="L18" s="43">
        <v>837386298.39999998</v>
      </c>
      <c r="M18" s="44">
        <v>48831</v>
      </c>
      <c r="N18" s="43">
        <v>0</v>
      </c>
      <c r="O18" s="44">
        <v>0</v>
      </c>
      <c r="P18" s="43">
        <v>36245</v>
      </c>
      <c r="Q18" s="44">
        <v>6</v>
      </c>
      <c r="R18" s="43">
        <v>3526600.1</v>
      </c>
      <c r="S18" s="44">
        <v>6759</v>
      </c>
      <c r="T18" s="43">
        <v>55029.3</v>
      </c>
      <c r="U18" s="44">
        <v>27</v>
      </c>
      <c r="V18" s="43">
        <v>9865</v>
      </c>
      <c r="W18" s="44">
        <v>15</v>
      </c>
      <c r="X18" s="43">
        <v>15735</v>
      </c>
      <c r="Y18" s="44">
        <v>14</v>
      </c>
      <c r="Z18" s="43">
        <v>3746</v>
      </c>
      <c r="AA18" s="44">
        <v>4</v>
      </c>
      <c r="AB18" s="43">
        <v>29409</v>
      </c>
      <c r="AC18" s="44">
        <v>51</v>
      </c>
      <c r="AD18" s="43">
        <v>815029.9</v>
      </c>
      <c r="AE18" s="44">
        <v>4239</v>
      </c>
      <c r="AF18" s="43">
        <v>641</v>
      </c>
      <c r="AG18" s="44">
        <v>3</v>
      </c>
      <c r="AH18" s="43">
        <v>5587.5</v>
      </c>
      <c r="AI18" s="44">
        <v>26</v>
      </c>
      <c r="AJ18" s="43">
        <v>45395.5</v>
      </c>
      <c r="AK18" s="44">
        <v>165</v>
      </c>
      <c r="AL18" s="43">
        <v>58602.2</v>
      </c>
      <c r="AM18" s="44">
        <v>274</v>
      </c>
      <c r="AN18" s="43">
        <v>442962.8</v>
      </c>
      <c r="AO18" s="44">
        <v>372</v>
      </c>
      <c r="AP18" s="43">
        <v>8075</v>
      </c>
      <c r="AQ18" s="44">
        <v>4</v>
      </c>
      <c r="AR18" s="43">
        <v>2795</v>
      </c>
      <c r="AS18" s="44">
        <v>17</v>
      </c>
      <c r="AT18" s="43">
        <v>625</v>
      </c>
      <c r="AU18" s="44">
        <v>3</v>
      </c>
      <c r="AV18" s="43">
        <v>595465.6</v>
      </c>
      <c r="AW18" s="44">
        <v>77</v>
      </c>
      <c r="AX18" s="43">
        <v>3423</v>
      </c>
      <c r="AY18" s="44">
        <v>4</v>
      </c>
      <c r="AZ18" s="43">
        <v>328187.2</v>
      </c>
      <c r="BA18" s="44">
        <v>467</v>
      </c>
      <c r="BB18" s="43">
        <v>10222</v>
      </c>
      <c r="BC18" s="44">
        <v>6</v>
      </c>
      <c r="BD18" s="43">
        <v>1501734.9</v>
      </c>
      <c r="BE18" s="44">
        <v>1553</v>
      </c>
      <c r="BF18" s="43">
        <v>541390</v>
      </c>
      <c r="BG18" s="44">
        <v>428</v>
      </c>
    </row>
    <row r="19" spans="1:59" s="45" customFormat="1" x14ac:dyDescent="0.15">
      <c r="A19" s="83" t="s">
        <v>67</v>
      </c>
      <c r="B19" s="43">
        <v>1529812112.9000001</v>
      </c>
      <c r="C19" s="44">
        <v>90604</v>
      </c>
      <c r="D19" s="43">
        <v>19905229.699999999</v>
      </c>
      <c r="E19" s="44">
        <v>14591</v>
      </c>
      <c r="F19" s="43">
        <v>27360320.5</v>
      </c>
      <c r="G19" s="44">
        <v>21247</v>
      </c>
      <c r="H19" s="43">
        <v>440849.4</v>
      </c>
      <c r="I19" s="44">
        <v>193</v>
      </c>
      <c r="J19" s="43">
        <v>1060206</v>
      </c>
      <c r="K19" s="44">
        <v>82</v>
      </c>
      <c r="L19" s="43">
        <v>1470380905.5</v>
      </c>
      <c r="M19" s="44">
        <v>39850</v>
      </c>
      <c r="N19" s="43">
        <v>0</v>
      </c>
      <c r="O19" s="44">
        <v>0</v>
      </c>
      <c r="P19" s="43">
        <v>0</v>
      </c>
      <c r="Q19" s="44">
        <v>0</v>
      </c>
      <c r="R19" s="43">
        <v>5585832.7999999998</v>
      </c>
      <c r="S19" s="44">
        <v>9533</v>
      </c>
      <c r="T19" s="43">
        <v>83324</v>
      </c>
      <c r="U19" s="44">
        <v>53</v>
      </c>
      <c r="V19" s="43">
        <v>16559</v>
      </c>
      <c r="W19" s="44">
        <v>12</v>
      </c>
      <c r="X19" s="43">
        <v>16802.2</v>
      </c>
      <c r="Y19" s="44">
        <v>34</v>
      </c>
      <c r="Z19" s="43">
        <v>3989</v>
      </c>
      <c r="AA19" s="44">
        <v>6</v>
      </c>
      <c r="AB19" s="43">
        <v>40077.199999999997</v>
      </c>
      <c r="AC19" s="44">
        <v>60</v>
      </c>
      <c r="AD19" s="43">
        <v>416240.9</v>
      </c>
      <c r="AE19" s="44">
        <v>1694</v>
      </c>
      <c r="AF19" s="43">
        <v>1019</v>
      </c>
      <c r="AG19" s="44">
        <v>6</v>
      </c>
      <c r="AH19" s="43">
        <v>10008</v>
      </c>
      <c r="AI19" s="44">
        <v>38</v>
      </c>
      <c r="AJ19" s="43">
        <v>186836.4</v>
      </c>
      <c r="AK19" s="44">
        <v>325</v>
      </c>
      <c r="AL19" s="43">
        <v>60991</v>
      </c>
      <c r="AM19" s="44">
        <v>227</v>
      </c>
      <c r="AN19" s="43">
        <v>434353.2</v>
      </c>
      <c r="AO19" s="44">
        <v>295</v>
      </c>
      <c r="AP19" s="43">
        <v>0</v>
      </c>
      <c r="AQ19" s="44">
        <v>0</v>
      </c>
      <c r="AR19" s="43">
        <v>223</v>
      </c>
      <c r="AS19" s="44">
        <v>2</v>
      </c>
      <c r="AT19" s="43">
        <v>6203.1</v>
      </c>
      <c r="AU19" s="44">
        <v>12</v>
      </c>
      <c r="AV19" s="43">
        <v>84970</v>
      </c>
      <c r="AW19" s="44">
        <v>5</v>
      </c>
      <c r="AX19" s="43">
        <v>1670</v>
      </c>
      <c r="AY19" s="44">
        <v>1</v>
      </c>
      <c r="AZ19" s="43">
        <v>219252.8</v>
      </c>
      <c r="BA19" s="44">
        <v>262</v>
      </c>
      <c r="BB19" s="43">
        <v>18515</v>
      </c>
      <c r="BC19" s="44">
        <v>19</v>
      </c>
      <c r="BD19" s="43">
        <v>3124313</v>
      </c>
      <c r="BE19" s="44">
        <v>1854</v>
      </c>
      <c r="BF19" s="43">
        <v>353422.2</v>
      </c>
      <c r="BG19" s="44">
        <v>203</v>
      </c>
    </row>
    <row r="20" spans="1:59" ht="15" customHeight="1" x14ac:dyDescent="0.15">
      <c r="A20" s="83" t="s">
        <v>81</v>
      </c>
      <c r="B20" s="49">
        <v>683739675.70000005</v>
      </c>
      <c r="C20" s="58">
        <v>77658</v>
      </c>
      <c r="D20" s="49">
        <v>9007108</v>
      </c>
      <c r="E20" s="58">
        <v>9858</v>
      </c>
      <c r="F20" s="49">
        <v>19217783.600000001</v>
      </c>
      <c r="G20" s="58">
        <v>16703</v>
      </c>
      <c r="H20" s="49">
        <v>191999</v>
      </c>
      <c r="I20" s="58">
        <v>53</v>
      </c>
      <c r="J20" s="49">
        <v>287444</v>
      </c>
      <c r="K20" s="58">
        <v>48</v>
      </c>
      <c r="L20" s="49">
        <v>646174491.39999998</v>
      </c>
      <c r="M20" s="58">
        <v>34394</v>
      </c>
      <c r="N20" s="49">
        <v>0</v>
      </c>
      <c r="O20" s="58">
        <v>0</v>
      </c>
      <c r="P20" s="49">
        <v>0</v>
      </c>
      <c r="Q20" s="58">
        <v>0</v>
      </c>
      <c r="R20" s="49">
        <v>4271441.3</v>
      </c>
      <c r="S20" s="58">
        <v>9565</v>
      </c>
      <c r="T20" s="49">
        <v>73842.399999999994</v>
      </c>
      <c r="U20" s="58">
        <v>58</v>
      </c>
      <c r="V20" s="49">
        <v>291</v>
      </c>
      <c r="W20" s="58">
        <v>6</v>
      </c>
      <c r="X20" s="49">
        <v>25535</v>
      </c>
      <c r="Y20" s="58">
        <v>51</v>
      </c>
      <c r="Z20" s="49">
        <v>0</v>
      </c>
      <c r="AA20" s="58">
        <v>0</v>
      </c>
      <c r="AB20" s="49">
        <v>34026</v>
      </c>
      <c r="AC20" s="58">
        <v>73</v>
      </c>
      <c r="AD20" s="49">
        <v>521536.3</v>
      </c>
      <c r="AE20" s="58">
        <v>2433</v>
      </c>
      <c r="AF20" s="49">
        <v>842</v>
      </c>
      <c r="AG20" s="58">
        <v>6</v>
      </c>
      <c r="AH20" s="49">
        <v>9894</v>
      </c>
      <c r="AI20" s="58">
        <v>34</v>
      </c>
      <c r="AJ20" s="49">
        <v>81638</v>
      </c>
      <c r="AK20" s="58">
        <v>193</v>
      </c>
      <c r="AL20" s="49">
        <v>42247</v>
      </c>
      <c r="AM20" s="58">
        <v>190</v>
      </c>
      <c r="AN20" s="49">
        <v>294116.2</v>
      </c>
      <c r="AO20" s="58">
        <v>155</v>
      </c>
      <c r="AP20" s="49">
        <v>1055</v>
      </c>
      <c r="AQ20" s="58">
        <v>1</v>
      </c>
      <c r="AR20" s="49">
        <v>745</v>
      </c>
      <c r="AS20" s="58">
        <v>4</v>
      </c>
      <c r="AT20" s="49">
        <v>7761</v>
      </c>
      <c r="AU20" s="58">
        <v>1</v>
      </c>
      <c r="AV20" s="49">
        <v>7447</v>
      </c>
      <c r="AW20" s="58">
        <v>2</v>
      </c>
      <c r="AX20" s="49">
        <v>21705</v>
      </c>
      <c r="AY20" s="58">
        <v>19</v>
      </c>
      <c r="AZ20" s="49">
        <v>443972.5</v>
      </c>
      <c r="BA20" s="58">
        <v>835</v>
      </c>
      <c r="BB20" s="49">
        <v>25032.5</v>
      </c>
      <c r="BC20" s="58">
        <v>35</v>
      </c>
      <c r="BD20" s="49">
        <v>2705450.7</v>
      </c>
      <c r="BE20" s="58">
        <v>2637</v>
      </c>
      <c r="BF20" s="49">
        <v>292271.8</v>
      </c>
      <c r="BG20" s="58">
        <v>304</v>
      </c>
    </row>
    <row r="21" spans="1:59" s="45" customFormat="1" ht="15" customHeight="1" x14ac:dyDescent="0.15">
      <c r="A21" s="83" t="s">
        <v>82</v>
      </c>
      <c r="B21" s="43">
        <v>20801151.100000001</v>
      </c>
      <c r="C21" s="44">
        <v>8178</v>
      </c>
      <c r="D21" s="43">
        <v>3524621.7</v>
      </c>
      <c r="E21" s="44">
        <v>1236</v>
      </c>
      <c r="F21" s="43">
        <v>39808</v>
      </c>
      <c r="G21" s="44">
        <v>56</v>
      </c>
      <c r="H21" s="43">
        <v>352298</v>
      </c>
      <c r="I21" s="44">
        <v>98</v>
      </c>
      <c r="J21" s="43">
        <v>631216</v>
      </c>
      <c r="K21" s="44">
        <v>117</v>
      </c>
      <c r="L21" s="43">
        <v>14205447.800000001</v>
      </c>
      <c r="M21" s="44">
        <v>3289</v>
      </c>
      <c r="N21" s="43">
        <v>0</v>
      </c>
      <c r="O21" s="44">
        <v>0</v>
      </c>
      <c r="P21" s="43">
        <v>0</v>
      </c>
      <c r="Q21" s="44">
        <v>0</v>
      </c>
      <c r="R21" s="43">
        <v>127744.7</v>
      </c>
      <c r="S21" s="44">
        <v>219</v>
      </c>
      <c r="T21" s="43">
        <v>1440.8</v>
      </c>
      <c r="U21" s="44">
        <v>1</v>
      </c>
      <c r="V21" s="43">
        <v>220</v>
      </c>
      <c r="W21" s="44">
        <v>1</v>
      </c>
      <c r="X21" s="43">
        <v>16384</v>
      </c>
      <c r="Y21" s="44">
        <v>13</v>
      </c>
      <c r="Z21" s="43">
        <v>500</v>
      </c>
      <c r="AA21" s="44">
        <v>1</v>
      </c>
      <c r="AB21" s="43">
        <v>17953</v>
      </c>
      <c r="AC21" s="44">
        <v>19</v>
      </c>
      <c r="AD21" s="43">
        <v>66988</v>
      </c>
      <c r="AE21" s="44">
        <v>339</v>
      </c>
      <c r="AF21" s="43">
        <v>0</v>
      </c>
      <c r="AG21" s="44">
        <v>0</v>
      </c>
      <c r="AH21" s="43">
        <v>0</v>
      </c>
      <c r="AI21" s="44">
        <v>0</v>
      </c>
      <c r="AJ21" s="43">
        <v>0</v>
      </c>
      <c r="AK21" s="44">
        <v>0</v>
      </c>
      <c r="AL21" s="43">
        <v>145</v>
      </c>
      <c r="AM21" s="44">
        <v>4</v>
      </c>
      <c r="AN21" s="43">
        <v>0</v>
      </c>
      <c r="AO21" s="44">
        <v>0</v>
      </c>
      <c r="AP21" s="43">
        <v>0</v>
      </c>
      <c r="AQ21" s="44">
        <v>0</v>
      </c>
      <c r="AR21" s="43">
        <v>0</v>
      </c>
      <c r="AS21" s="44">
        <v>0</v>
      </c>
      <c r="AT21" s="43">
        <v>0</v>
      </c>
      <c r="AU21" s="44">
        <v>0</v>
      </c>
      <c r="AV21" s="43">
        <v>0</v>
      </c>
      <c r="AW21" s="44">
        <v>0</v>
      </c>
      <c r="AX21" s="43">
        <v>0</v>
      </c>
      <c r="AY21" s="44">
        <v>0</v>
      </c>
      <c r="AZ21" s="43">
        <v>3801</v>
      </c>
      <c r="BA21" s="44">
        <v>3</v>
      </c>
      <c r="BB21" s="43">
        <v>0</v>
      </c>
      <c r="BC21" s="44">
        <v>0</v>
      </c>
      <c r="BD21" s="43">
        <v>1585927.1</v>
      </c>
      <c r="BE21" s="44">
        <v>2696</v>
      </c>
      <c r="BF21" s="43">
        <v>226656</v>
      </c>
      <c r="BG21" s="44">
        <v>86</v>
      </c>
    </row>
  </sheetData>
  <mergeCells count="30">
    <mergeCell ref="BF2:BG2"/>
    <mergeCell ref="AR2:AS2"/>
    <mergeCell ref="AT2:AU2"/>
    <mergeCell ref="AV2:AW2"/>
    <mergeCell ref="AX2:AY2"/>
    <mergeCell ref="AZ2:BA2"/>
    <mergeCell ref="BB2:BC2"/>
    <mergeCell ref="BD2:BE2"/>
    <mergeCell ref="AP2:AQ2"/>
    <mergeCell ref="AD2:AE2"/>
    <mergeCell ref="AF2:AG2"/>
    <mergeCell ref="AH2:AI2"/>
    <mergeCell ref="AN2:AO2"/>
    <mergeCell ref="AJ2:AK2"/>
    <mergeCell ref="AL2:AM2"/>
    <mergeCell ref="A2:A3"/>
    <mergeCell ref="R2:S2"/>
    <mergeCell ref="T2:U2"/>
    <mergeCell ref="V2:W2"/>
    <mergeCell ref="J2:K2"/>
    <mergeCell ref="L2:M2"/>
    <mergeCell ref="P2:Q2"/>
    <mergeCell ref="H2:I2"/>
    <mergeCell ref="N2:O2"/>
    <mergeCell ref="B2:C2"/>
    <mergeCell ref="D2:E2"/>
    <mergeCell ref="F2:G2"/>
    <mergeCell ref="AB2:AC2"/>
    <mergeCell ref="X2:Y2"/>
    <mergeCell ref="Z2:AA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G21"/>
  <sheetViews>
    <sheetView zoomScale="85" zoomScaleNormal="85" workbookViewId="0">
      <selection activeCell="L50" sqref="L50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8.5546875" style="9" customWidth="1"/>
    <col min="11" max="11" width="14.77734375" style="12" customWidth="1"/>
    <col min="12" max="12" width="19" style="9" bestFit="1" customWidth="1"/>
    <col min="13" max="13" width="16.21875" style="12" customWidth="1"/>
    <col min="14" max="14" width="16.88671875" style="9" customWidth="1"/>
    <col min="15" max="15" width="13.33203125" style="12" customWidth="1"/>
    <col min="16" max="16" width="17.77734375" style="9" customWidth="1"/>
    <col min="17" max="17" width="15.6640625" style="12" customWidth="1"/>
    <col min="18" max="18" width="18.33203125" style="9" customWidth="1"/>
    <col min="19" max="19" width="15.44140625" style="12" customWidth="1"/>
    <col min="20" max="20" width="17.6640625" style="9" customWidth="1"/>
    <col min="21" max="21" width="16.6640625" style="12" customWidth="1"/>
    <col min="22" max="22" width="18.44140625" style="9" customWidth="1"/>
    <col min="23" max="23" width="15.33203125" style="12" customWidth="1"/>
    <col min="24" max="24" width="17.77734375" style="9" customWidth="1"/>
    <col min="25" max="25" width="15.21875" style="12" customWidth="1"/>
    <col min="26" max="26" width="17.44140625" style="9" customWidth="1"/>
    <col min="27" max="27" width="15.6640625" style="12" customWidth="1"/>
    <col min="28" max="28" width="17.6640625" style="9" customWidth="1"/>
    <col min="29" max="29" width="15.6640625" style="12" customWidth="1"/>
    <col min="30" max="30" width="19.77734375" style="9" customWidth="1"/>
    <col min="31" max="31" width="15.5546875" style="12" customWidth="1"/>
    <col min="32" max="32" width="17.77734375" style="9" customWidth="1"/>
    <col min="33" max="33" width="14.77734375" style="12" customWidth="1"/>
    <col min="34" max="34" width="17.109375" style="9" customWidth="1"/>
    <col min="35" max="35" width="14.88671875" style="12" customWidth="1"/>
    <col min="36" max="36" width="18" style="9" customWidth="1"/>
    <col min="37" max="37" width="15.6640625" style="12" customWidth="1"/>
    <col min="38" max="38" width="18.109375" style="9" customWidth="1"/>
    <col min="39" max="39" width="15.109375" style="12" customWidth="1"/>
    <col min="40" max="40" width="19.5546875" style="9" customWidth="1"/>
    <col min="41" max="41" width="14.44140625" style="12" customWidth="1"/>
    <col min="42" max="42" width="13.6640625" style="9" bestFit="1" customWidth="1"/>
    <col min="43" max="43" width="10.88671875" style="12" customWidth="1"/>
    <col min="44" max="44" width="14.6640625" style="9" customWidth="1"/>
    <col min="45" max="45" width="12.77734375" style="12" customWidth="1"/>
    <col min="46" max="46" width="15.109375" style="9" customWidth="1"/>
    <col min="47" max="47" width="13.109375" style="12" customWidth="1"/>
    <col min="48" max="48" width="16.33203125" style="9" customWidth="1"/>
    <col min="49" max="49" width="13.33203125" style="12" customWidth="1"/>
    <col min="50" max="50" width="13.6640625" style="9" bestFit="1" customWidth="1"/>
    <col min="51" max="51" width="12" style="12" customWidth="1"/>
    <col min="52" max="52" width="18.6640625" style="9" customWidth="1"/>
    <col min="53" max="53" width="14.21875" style="12" customWidth="1"/>
    <col min="54" max="54" width="12.5546875" style="9" customWidth="1"/>
    <col min="55" max="55" width="12.77734375" style="12" customWidth="1"/>
    <col min="56" max="56" width="18.5546875" style="9" customWidth="1"/>
    <col min="57" max="57" width="13.33203125" style="12" customWidth="1"/>
    <col min="58" max="58" width="18.5546875" style="9" customWidth="1"/>
    <col min="59" max="59" width="15.88671875" style="12" customWidth="1"/>
  </cols>
  <sheetData>
    <row r="1" spans="1:59" s="6" customFormat="1" ht="42" customHeight="1" x14ac:dyDescent="0.2">
      <c r="B1" s="35" t="s">
        <v>62</v>
      </c>
      <c r="C1" s="19"/>
      <c r="D1" s="21"/>
      <c r="E1" s="19"/>
      <c r="F1" s="21"/>
      <c r="G1" s="13"/>
      <c r="H1" s="10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32</v>
      </c>
      <c r="B4" s="14">
        <f>SUM(B5:B21)</f>
        <v>1092069053.7</v>
      </c>
      <c r="C4" s="16">
        <f t="shared" ref="C4:BG4" si="0">SUM(C5:C21)</f>
        <v>113347</v>
      </c>
      <c r="D4" s="14">
        <f t="shared" si="0"/>
        <v>12500624.900000002</v>
      </c>
      <c r="E4" s="16">
        <f t="shared" si="0"/>
        <v>11792</v>
      </c>
      <c r="F4" s="14">
        <f t="shared" si="0"/>
        <v>13857442.5</v>
      </c>
      <c r="G4" s="16">
        <f t="shared" si="0"/>
        <v>10934</v>
      </c>
      <c r="H4" s="14">
        <f t="shared" si="0"/>
        <v>239519.8</v>
      </c>
      <c r="I4" s="16">
        <f t="shared" si="0"/>
        <v>183</v>
      </c>
      <c r="J4" s="14">
        <f t="shared" si="0"/>
        <v>1335737</v>
      </c>
      <c r="K4" s="16">
        <f t="shared" si="0"/>
        <v>190</v>
      </c>
      <c r="L4" s="14">
        <f t="shared" si="0"/>
        <v>1011718895.6</v>
      </c>
      <c r="M4" s="16">
        <f t="shared" si="0"/>
        <v>19706</v>
      </c>
      <c r="N4" s="14">
        <f t="shared" si="0"/>
        <v>0</v>
      </c>
      <c r="O4" s="16">
        <f t="shared" si="0"/>
        <v>0</v>
      </c>
      <c r="P4" s="14">
        <f t="shared" si="0"/>
        <v>309639</v>
      </c>
      <c r="Q4" s="16">
        <f t="shared" si="0"/>
        <v>21</v>
      </c>
      <c r="R4" s="14">
        <f t="shared" si="0"/>
        <v>16550394.1</v>
      </c>
      <c r="S4" s="16">
        <f t="shared" si="0"/>
        <v>36336</v>
      </c>
      <c r="T4" s="14">
        <f t="shared" si="0"/>
        <v>326506.59999999998</v>
      </c>
      <c r="U4" s="16">
        <f t="shared" si="0"/>
        <v>259</v>
      </c>
      <c r="V4" s="14">
        <f t="shared" si="0"/>
        <v>308139.90000000002</v>
      </c>
      <c r="W4" s="16">
        <f t="shared" si="0"/>
        <v>152</v>
      </c>
      <c r="X4" s="14">
        <f t="shared" si="0"/>
        <v>890774.6</v>
      </c>
      <c r="Y4" s="16">
        <f t="shared" si="0"/>
        <v>1136</v>
      </c>
      <c r="Z4" s="14">
        <f t="shared" si="0"/>
        <v>13664.9</v>
      </c>
      <c r="AA4" s="16">
        <f t="shared" si="0"/>
        <v>27</v>
      </c>
      <c r="AB4" s="14">
        <f t="shared" si="0"/>
        <v>252825.7</v>
      </c>
      <c r="AC4" s="16">
        <f t="shared" si="0"/>
        <v>328</v>
      </c>
      <c r="AD4" s="14">
        <f t="shared" si="0"/>
        <v>1858903.2</v>
      </c>
      <c r="AE4" s="16">
        <f t="shared" si="0"/>
        <v>9023</v>
      </c>
      <c r="AF4" s="14">
        <f t="shared" si="0"/>
        <v>6132.4</v>
      </c>
      <c r="AG4" s="16">
        <f t="shared" si="0"/>
        <v>34</v>
      </c>
      <c r="AH4" s="14">
        <f t="shared" si="0"/>
        <v>31932</v>
      </c>
      <c r="AI4" s="16">
        <f t="shared" si="0"/>
        <v>60</v>
      </c>
      <c r="AJ4" s="14">
        <f t="shared" si="0"/>
        <v>454483</v>
      </c>
      <c r="AK4" s="16">
        <f t="shared" si="0"/>
        <v>825</v>
      </c>
      <c r="AL4" s="14">
        <f t="shared" si="0"/>
        <v>123330.9</v>
      </c>
      <c r="AM4" s="16">
        <f t="shared" si="0"/>
        <v>527</v>
      </c>
      <c r="AN4" s="14">
        <f t="shared" si="0"/>
        <v>814626.2</v>
      </c>
      <c r="AO4" s="16">
        <f t="shared" si="0"/>
        <v>426</v>
      </c>
      <c r="AP4" s="14">
        <f t="shared" si="0"/>
        <v>5955</v>
      </c>
      <c r="AQ4" s="16">
        <f t="shared" si="0"/>
        <v>4</v>
      </c>
      <c r="AR4" s="14">
        <f t="shared" si="0"/>
        <v>6372.4</v>
      </c>
      <c r="AS4" s="16">
        <f t="shared" si="0"/>
        <v>23</v>
      </c>
      <c r="AT4" s="14">
        <f t="shared" si="0"/>
        <v>40808.899999999994</v>
      </c>
      <c r="AU4" s="16">
        <f t="shared" si="0"/>
        <v>42</v>
      </c>
      <c r="AV4" s="14">
        <f t="shared" si="0"/>
        <v>351043.39999999997</v>
      </c>
      <c r="AW4" s="16">
        <f t="shared" si="0"/>
        <v>168</v>
      </c>
      <c r="AX4" s="14">
        <f t="shared" si="0"/>
        <v>245715.3</v>
      </c>
      <c r="AY4" s="16">
        <f t="shared" si="0"/>
        <v>95</v>
      </c>
      <c r="AZ4" s="14">
        <f t="shared" si="0"/>
        <v>25058150.300000001</v>
      </c>
      <c r="BA4" s="16">
        <f t="shared" si="0"/>
        <v>18852</v>
      </c>
      <c r="BB4" s="14">
        <f t="shared" si="0"/>
        <v>2479364</v>
      </c>
      <c r="BC4" s="16">
        <f t="shared" si="0"/>
        <v>106</v>
      </c>
      <c r="BD4" s="14">
        <f t="shared" si="0"/>
        <v>710228.9</v>
      </c>
      <c r="BE4" s="16">
        <f t="shared" si="0"/>
        <v>495</v>
      </c>
      <c r="BF4" s="14">
        <f t="shared" si="0"/>
        <v>1577843.2</v>
      </c>
      <c r="BG4" s="16">
        <f t="shared" si="0"/>
        <v>1603</v>
      </c>
    </row>
    <row r="5" spans="1:59" s="45" customFormat="1" ht="15" customHeight="1" x14ac:dyDescent="0.15">
      <c r="A5" s="83" t="s">
        <v>68</v>
      </c>
      <c r="B5" s="43">
        <v>4714282.4000000004</v>
      </c>
      <c r="C5" s="44">
        <v>5890</v>
      </c>
      <c r="D5" s="43">
        <v>86581.9</v>
      </c>
      <c r="E5" s="44">
        <v>195</v>
      </c>
      <c r="F5" s="43">
        <v>12878</v>
      </c>
      <c r="G5" s="44">
        <v>24</v>
      </c>
      <c r="H5" s="43">
        <v>0</v>
      </c>
      <c r="I5" s="44">
        <v>0</v>
      </c>
      <c r="J5" s="43">
        <v>0</v>
      </c>
      <c r="K5" s="44">
        <v>0</v>
      </c>
      <c r="L5" s="43">
        <v>2306407</v>
      </c>
      <c r="M5" s="44">
        <v>356</v>
      </c>
      <c r="N5" s="43">
        <v>0</v>
      </c>
      <c r="O5" s="44">
        <v>0</v>
      </c>
      <c r="P5" s="43">
        <v>0</v>
      </c>
      <c r="Q5" s="44">
        <v>0</v>
      </c>
      <c r="R5" s="43">
        <v>1353019.1</v>
      </c>
      <c r="S5" s="44">
        <v>4094</v>
      </c>
      <c r="T5" s="43">
        <v>2895</v>
      </c>
      <c r="U5" s="44">
        <v>6</v>
      </c>
      <c r="V5" s="43">
        <v>877.7</v>
      </c>
      <c r="W5" s="44">
        <v>2</v>
      </c>
      <c r="X5" s="43">
        <v>7613.3</v>
      </c>
      <c r="Y5" s="44">
        <v>46</v>
      </c>
      <c r="Z5" s="43">
        <v>0</v>
      </c>
      <c r="AA5" s="44">
        <v>0</v>
      </c>
      <c r="AB5" s="43">
        <v>0</v>
      </c>
      <c r="AC5" s="44">
        <v>0</v>
      </c>
      <c r="AD5" s="43">
        <v>14739.3</v>
      </c>
      <c r="AE5" s="44">
        <v>207</v>
      </c>
      <c r="AF5" s="43">
        <v>9.3000000000000007</v>
      </c>
      <c r="AG5" s="44">
        <v>1</v>
      </c>
      <c r="AH5" s="43">
        <v>6</v>
      </c>
      <c r="AI5" s="44">
        <v>1</v>
      </c>
      <c r="AJ5" s="43">
        <v>1023</v>
      </c>
      <c r="AK5" s="44">
        <v>2</v>
      </c>
      <c r="AL5" s="43">
        <v>143</v>
      </c>
      <c r="AM5" s="44">
        <v>4</v>
      </c>
      <c r="AN5" s="43">
        <v>0</v>
      </c>
      <c r="AO5" s="44">
        <v>0</v>
      </c>
      <c r="AP5" s="43">
        <v>0</v>
      </c>
      <c r="AQ5" s="44">
        <v>0</v>
      </c>
      <c r="AR5" s="43">
        <v>0</v>
      </c>
      <c r="AS5" s="44">
        <v>0</v>
      </c>
      <c r="AT5" s="43">
        <v>0</v>
      </c>
      <c r="AU5" s="44">
        <v>0</v>
      </c>
      <c r="AV5" s="43">
        <v>3000</v>
      </c>
      <c r="AW5" s="44">
        <v>1</v>
      </c>
      <c r="AX5" s="43">
        <v>0</v>
      </c>
      <c r="AY5" s="44">
        <v>0</v>
      </c>
      <c r="AZ5" s="43">
        <v>889626.8</v>
      </c>
      <c r="BA5" s="44">
        <v>918</v>
      </c>
      <c r="BB5" s="43">
        <v>1699</v>
      </c>
      <c r="BC5" s="44">
        <v>2</v>
      </c>
      <c r="BD5" s="43">
        <v>536</v>
      </c>
      <c r="BE5" s="44">
        <v>2</v>
      </c>
      <c r="BF5" s="43">
        <v>33228</v>
      </c>
      <c r="BG5" s="44">
        <v>29</v>
      </c>
    </row>
    <row r="6" spans="1:59" s="46" customFormat="1" ht="15" customHeight="1" x14ac:dyDescent="0.15">
      <c r="A6" s="83" t="s">
        <v>69</v>
      </c>
      <c r="B6" s="43">
        <v>11609239.9</v>
      </c>
      <c r="C6" s="44">
        <v>3887</v>
      </c>
      <c r="D6" s="43">
        <v>109985.2</v>
      </c>
      <c r="E6" s="44">
        <v>154</v>
      </c>
      <c r="F6" s="43">
        <v>187286.2</v>
      </c>
      <c r="G6" s="44">
        <v>198</v>
      </c>
      <c r="H6" s="43">
        <v>5378</v>
      </c>
      <c r="I6" s="44">
        <v>2</v>
      </c>
      <c r="J6" s="43">
        <v>0</v>
      </c>
      <c r="K6" s="44">
        <v>0</v>
      </c>
      <c r="L6" s="43">
        <v>9628346.8000000007</v>
      </c>
      <c r="M6" s="44">
        <v>464</v>
      </c>
      <c r="N6" s="43">
        <v>0</v>
      </c>
      <c r="O6" s="44">
        <v>0</v>
      </c>
      <c r="P6" s="43">
        <v>4326</v>
      </c>
      <c r="Q6" s="44">
        <v>8</v>
      </c>
      <c r="R6" s="43">
        <v>594921</v>
      </c>
      <c r="S6" s="44">
        <v>1943</v>
      </c>
      <c r="T6" s="43">
        <v>4053.4</v>
      </c>
      <c r="U6" s="44">
        <v>10</v>
      </c>
      <c r="V6" s="43">
        <v>4410</v>
      </c>
      <c r="W6" s="44">
        <v>5</v>
      </c>
      <c r="X6" s="43">
        <v>14110.9</v>
      </c>
      <c r="Y6" s="44">
        <v>37</v>
      </c>
      <c r="Z6" s="43">
        <v>0</v>
      </c>
      <c r="AA6" s="44">
        <v>0</v>
      </c>
      <c r="AB6" s="43">
        <v>1402</v>
      </c>
      <c r="AC6" s="44">
        <v>3</v>
      </c>
      <c r="AD6" s="43">
        <v>44756.1</v>
      </c>
      <c r="AE6" s="44">
        <v>321</v>
      </c>
      <c r="AF6" s="43">
        <v>910.1</v>
      </c>
      <c r="AG6" s="44">
        <v>9</v>
      </c>
      <c r="AH6" s="43">
        <v>0</v>
      </c>
      <c r="AI6" s="44">
        <v>0</v>
      </c>
      <c r="AJ6" s="43">
        <v>3217</v>
      </c>
      <c r="AK6" s="44">
        <v>10</v>
      </c>
      <c r="AL6" s="43">
        <v>1031</v>
      </c>
      <c r="AM6" s="44">
        <v>5</v>
      </c>
      <c r="AN6" s="43">
        <v>16599</v>
      </c>
      <c r="AO6" s="44">
        <v>15</v>
      </c>
      <c r="AP6" s="43">
        <v>0</v>
      </c>
      <c r="AQ6" s="44">
        <v>0</v>
      </c>
      <c r="AR6" s="43">
        <v>433</v>
      </c>
      <c r="AS6" s="44">
        <v>5</v>
      </c>
      <c r="AT6" s="43">
        <v>719</v>
      </c>
      <c r="AU6" s="44">
        <v>2</v>
      </c>
      <c r="AV6" s="43">
        <v>0</v>
      </c>
      <c r="AW6" s="44">
        <v>0</v>
      </c>
      <c r="AX6" s="43">
        <v>0</v>
      </c>
      <c r="AY6" s="44">
        <v>0</v>
      </c>
      <c r="AZ6" s="43">
        <v>810477.2</v>
      </c>
      <c r="BA6" s="44">
        <v>643</v>
      </c>
      <c r="BB6" s="43">
        <v>53</v>
      </c>
      <c r="BC6" s="44">
        <v>1</v>
      </c>
      <c r="BD6" s="43">
        <v>23376</v>
      </c>
      <c r="BE6" s="44">
        <v>10</v>
      </c>
      <c r="BF6" s="43">
        <v>153449</v>
      </c>
      <c r="BG6" s="44">
        <v>42</v>
      </c>
    </row>
    <row r="7" spans="1:59" s="45" customFormat="1" ht="15" customHeight="1" x14ac:dyDescent="0.15">
      <c r="A7" s="83" t="s">
        <v>70</v>
      </c>
      <c r="B7" s="43">
        <v>21803367.899999999</v>
      </c>
      <c r="C7" s="44">
        <v>2980</v>
      </c>
      <c r="D7" s="43">
        <v>136643.29999999999</v>
      </c>
      <c r="E7" s="44">
        <v>188</v>
      </c>
      <c r="F7" s="43">
        <v>332017.2</v>
      </c>
      <c r="G7" s="44">
        <v>331</v>
      </c>
      <c r="H7" s="43">
        <v>4067</v>
      </c>
      <c r="I7" s="44">
        <v>8</v>
      </c>
      <c r="J7" s="43">
        <v>2018</v>
      </c>
      <c r="K7" s="44">
        <v>1</v>
      </c>
      <c r="L7" s="43">
        <v>19951916</v>
      </c>
      <c r="M7" s="44">
        <v>276</v>
      </c>
      <c r="N7" s="43">
        <v>0</v>
      </c>
      <c r="O7" s="44">
        <v>0</v>
      </c>
      <c r="P7" s="43">
        <v>0</v>
      </c>
      <c r="Q7" s="44">
        <v>0</v>
      </c>
      <c r="R7" s="43">
        <v>530057.5</v>
      </c>
      <c r="S7" s="44">
        <v>1351</v>
      </c>
      <c r="T7" s="43">
        <v>14743</v>
      </c>
      <c r="U7" s="44">
        <v>14</v>
      </c>
      <c r="V7" s="43">
        <v>712</v>
      </c>
      <c r="W7" s="44">
        <v>1</v>
      </c>
      <c r="X7" s="43">
        <v>21286.799999999999</v>
      </c>
      <c r="Y7" s="44">
        <v>45</v>
      </c>
      <c r="Z7" s="43">
        <v>115</v>
      </c>
      <c r="AA7" s="44">
        <v>1</v>
      </c>
      <c r="AB7" s="43">
        <v>4000.8</v>
      </c>
      <c r="AC7" s="44">
        <v>10</v>
      </c>
      <c r="AD7" s="43">
        <v>46273.5</v>
      </c>
      <c r="AE7" s="44">
        <v>205</v>
      </c>
      <c r="AF7" s="43">
        <v>0</v>
      </c>
      <c r="AG7" s="44">
        <v>0</v>
      </c>
      <c r="AH7" s="43">
        <v>0</v>
      </c>
      <c r="AI7" s="44">
        <v>0</v>
      </c>
      <c r="AJ7" s="43">
        <v>7450</v>
      </c>
      <c r="AK7" s="44">
        <v>21</v>
      </c>
      <c r="AL7" s="43">
        <v>345</v>
      </c>
      <c r="AM7" s="44">
        <v>7</v>
      </c>
      <c r="AN7" s="43">
        <v>5845</v>
      </c>
      <c r="AO7" s="44">
        <v>10</v>
      </c>
      <c r="AP7" s="43">
        <v>0</v>
      </c>
      <c r="AQ7" s="44">
        <v>0</v>
      </c>
      <c r="AR7" s="43">
        <v>231</v>
      </c>
      <c r="AS7" s="44">
        <v>1</v>
      </c>
      <c r="AT7" s="43">
        <v>0</v>
      </c>
      <c r="AU7" s="44">
        <v>0</v>
      </c>
      <c r="AV7" s="43">
        <v>4069</v>
      </c>
      <c r="AW7" s="44">
        <v>1</v>
      </c>
      <c r="AX7" s="43">
        <v>0</v>
      </c>
      <c r="AY7" s="44">
        <v>0</v>
      </c>
      <c r="AZ7" s="43">
        <v>631453.9</v>
      </c>
      <c r="BA7" s="44">
        <v>457</v>
      </c>
      <c r="BB7" s="43">
        <v>0</v>
      </c>
      <c r="BC7" s="44">
        <v>0</v>
      </c>
      <c r="BD7" s="43">
        <v>60567</v>
      </c>
      <c r="BE7" s="44">
        <v>12</v>
      </c>
      <c r="BF7" s="43">
        <v>49556.9</v>
      </c>
      <c r="BG7" s="44">
        <v>40</v>
      </c>
    </row>
    <row r="8" spans="1:59" s="45" customFormat="1" ht="15" customHeight="1" x14ac:dyDescent="0.15">
      <c r="A8" s="83" t="s">
        <v>71</v>
      </c>
      <c r="B8" s="43">
        <v>4005148.6</v>
      </c>
      <c r="C8" s="44">
        <v>2462</v>
      </c>
      <c r="D8" s="43">
        <v>94241.8</v>
      </c>
      <c r="E8" s="44">
        <v>146</v>
      </c>
      <c r="F8" s="43">
        <v>82005.600000000006</v>
      </c>
      <c r="G8" s="44">
        <v>56</v>
      </c>
      <c r="H8" s="43">
        <v>12</v>
      </c>
      <c r="I8" s="44">
        <v>1</v>
      </c>
      <c r="J8" s="43">
        <v>8594</v>
      </c>
      <c r="K8" s="44">
        <v>3</v>
      </c>
      <c r="L8" s="43">
        <v>2800813.6</v>
      </c>
      <c r="M8" s="44">
        <v>321</v>
      </c>
      <c r="N8" s="43">
        <v>0</v>
      </c>
      <c r="O8" s="44">
        <v>0</v>
      </c>
      <c r="P8" s="43">
        <v>0</v>
      </c>
      <c r="Q8" s="44">
        <v>0</v>
      </c>
      <c r="R8" s="43">
        <v>441595.5</v>
      </c>
      <c r="S8" s="44">
        <v>1170</v>
      </c>
      <c r="T8" s="43">
        <v>18847.2</v>
      </c>
      <c r="U8" s="44">
        <v>17</v>
      </c>
      <c r="V8" s="43">
        <v>0</v>
      </c>
      <c r="W8" s="44">
        <v>0</v>
      </c>
      <c r="X8" s="43">
        <v>14019.9</v>
      </c>
      <c r="Y8" s="44">
        <v>23</v>
      </c>
      <c r="Z8" s="43">
        <v>0</v>
      </c>
      <c r="AA8" s="44">
        <v>0</v>
      </c>
      <c r="AB8" s="43">
        <v>1357.4</v>
      </c>
      <c r="AC8" s="44">
        <v>4</v>
      </c>
      <c r="AD8" s="43">
        <v>23129</v>
      </c>
      <c r="AE8" s="44">
        <v>156</v>
      </c>
      <c r="AF8" s="43">
        <v>0</v>
      </c>
      <c r="AG8" s="44">
        <v>0</v>
      </c>
      <c r="AH8" s="43">
        <v>217</v>
      </c>
      <c r="AI8" s="44">
        <v>1</v>
      </c>
      <c r="AJ8" s="43">
        <v>0</v>
      </c>
      <c r="AK8" s="44">
        <v>0</v>
      </c>
      <c r="AL8" s="43">
        <v>772</v>
      </c>
      <c r="AM8" s="44">
        <v>3</v>
      </c>
      <c r="AN8" s="43">
        <v>0</v>
      </c>
      <c r="AO8" s="44">
        <v>0</v>
      </c>
      <c r="AP8" s="43">
        <v>0</v>
      </c>
      <c r="AQ8" s="44">
        <v>0</v>
      </c>
      <c r="AR8" s="43">
        <v>46.3</v>
      </c>
      <c r="AS8" s="44">
        <v>1</v>
      </c>
      <c r="AT8" s="43">
        <v>0</v>
      </c>
      <c r="AU8" s="44">
        <v>0</v>
      </c>
      <c r="AV8" s="43">
        <v>0</v>
      </c>
      <c r="AW8" s="44">
        <v>0</v>
      </c>
      <c r="AX8" s="43">
        <v>13982</v>
      </c>
      <c r="AY8" s="44">
        <v>4</v>
      </c>
      <c r="AZ8" s="43">
        <v>471082.8</v>
      </c>
      <c r="BA8" s="44">
        <v>482</v>
      </c>
      <c r="BB8" s="43">
        <v>899</v>
      </c>
      <c r="BC8" s="44">
        <v>1</v>
      </c>
      <c r="BD8" s="43">
        <v>10646</v>
      </c>
      <c r="BE8" s="44">
        <v>8</v>
      </c>
      <c r="BF8" s="43">
        <v>22887.5</v>
      </c>
      <c r="BG8" s="44">
        <v>65</v>
      </c>
    </row>
    <row r="9" spans="1:59" s="45" customFormat="1" ht="15" customHeight="1" x14ac:dyDescent="0.15">
      <c r="A9" s="83" t="s">
        <v>72</v>
      </c>
      <c r="B9" s="43">
        <v>3933306.3</v>
      </c>
      <c r="C9" s="44">
        <v>2734</v>
      </c>
      <c r="D9" s="43">
        <v>148607</v>
      </c>
      <c r="E9" s="44">
        <v>281</v>
      </c>
      <c r="F9" s="43">
        <v>91878.3</v>
      </c>
      <c r="G9" s="44">
        <v>153</v>
      </c>
      <c r="H9" s="43">
        <v>1531</v>
      </c>
      <c r="I9" s="44">
        <v>2</v>
      </c>
      <c r="J9" s="43">
        <v>2063</v>
      </c>
      <c r="K9" s="44">
        <v>6</v>
      </c>
      <c r="L9" s="43">
        <v>2635081</v>
      </c>
      <c r="M9" s="44">
        <v>224</v>
      </c>
      <c r="N9" s="43">
        <v>0</v>
      </c>
      <c r="O9" s="44">
        <v>0</v>
      </c>
      <c r="P9" s="43">
        <v>0</v>
      </c>
      <c r="Q9" s="44">
        <v>0</v>
      </c>
      <c r="R9" s="43">
        <v>447532.2</v>
      </c>
      <c r="S9" s="44">
        <v>1368</v>
      </c>
      <c r="T9" s="43">
        <v>8032</v>
      </c>
      <c r="U9" s="44">
        <v>7</v>
      </c>
      <c r="V9" s="43">
        <v>181</v>
      </c>
      <c r="W9" s="44">
        <v>2</v>
      </c>
      <c r="X9" s="43">
        <v>23258.1</v>
      </c>
      <c r="Y9" s="44">
        <v>37</v>
      </c>
      <c r="Z9" s="43">
        <v>0</v>
      </c>
      <c r="AA9" s="44">
        <v>0</v>
      </c>
      <c r="AB9" s="43">
        <v>1206</v>
      </c>
      <c r="AC9" s="44">
        <v>3</v>
      </c>
      <c r="AD9" s="43">
        <v>34833.599999999999</v>
      </c>
      <c r="AE9" s="44">
        <v>212</v>
      </c>
      <c r="AF9" s="43">
        <v>0</v>
      </c>
      <c r="AG9" s="44">
        <v>0</v>
      </c>
      <c r="AH9" s="43">
        <v>0</v>
      </c>
      <c r="AI9" s="44">
        <v>0</v>
      </c>
      <c r="AJ9" s="43">
        <v>0</v>
      </c>
      <c r="AK9" s="44">
        <v>0</v>
      </c>
      <c r="AL9" s="43">
        <v>20</v>
      </c>
      <c r="AM9" s="44">
        <v>2</v>
      </c>
      <c r="AN9" s="43">
        <v>916</v>
      </c>
      <c r="AO9" s="44">
        <v>4</v>
      </c>
      <c r="AP9" s="43">
        <v>0</v>
      </c>
      <c r="AQ9" s="44">
        <v>0</v>
      </c>
      <c r="AR9" s="43">
        <v>1191</v>
      </c>
      <c r="AS9" s="44">
        <v>1</v>
      </c>
      <c r="AT9" s="43">
        <v>0</v>
      </c>
      <c r="AU9" s="44">
        <v>0</v>
      </c>
      <c r="AV9" s="43">
        <v>9179</v>
      </c>
      <c r="AW9" s="44">
        <v>9</v>
      </c>
      <c r="AX9" s="43">
        <v>0</v>
      </c>
      <c r="AY9" s="44">
        <v>0</v>
      </c>
      <c r="AZ9" s="43">
        <v>499285.9</v>
      </c>
      <c r="BA9" s="44">
        <v>387</v>
      </c>
      <c r="BB9" s="43">
        <v>5263</v>
      </c>
      <c r="BC9" s="44">
        <v>2</v>
      </c>
      <c r="BD9" s="43">
        <v>2557.6999999999998</v>
      </c>
      <c r="BE9" s="44">
        <v>7</v>
      </c>
      <c r="BF9" s="43">
        <v>20690.5</v>
      </c>
      <c r="BG9" s="44">
        <v>27</v>
      </c>
    </row>
    <row r="10" spans="1:59" s="45" customFormat="1" ht="15" customHeight="1" x14ac:dyDescent="0.15">
      <c r="A10" s="83" t="s">
        <v>73</v>
      </c>
      <c r="B10" s="43">
        <v>1563078</v>
      </c>
      <c r="C10" s="44">
        <v>1646</v>
      </c>
      <c r="D10" s="43">
        <v>33830.400000000001</v>
      </c>
      <c r="E10" s="44">
        <v>55</v>
      </c>
      <c r="F10" s="43">
        <v>23336.9</v>
      </c>
      <c r="G10" s="44">
        <v>37</v>
      </c>
      <c r="H10" s="43">
        <v>3909</v>
      </c>
      <c r="I10" s="44">
        <v>2</v>
      </c>
      <c r="J10" s="43">
        <v>611</v>
      </c>
      <c r="K10" s="44">
        <v>1</v>
      </c>
      <c r="L10" s="43">
        <v>734991</v>
      </c>
      <c r="M10" s="44">
        <v>101</v>
      </c>
      <c r="N10" s="43">
        <v>0</v>
      </c>
      <c r="O10" s="44">
        <v>0</v>
      </c>
      <c r="P10" s="43">
        <v>0</v>
      </c>
      <c r="Q10" s="44">
        <v>0</v>
      </c>
      <c r="R10" s="43">
        <v>489749.3</v>
      </c>
      <c r="S10" s="44">
        <v>1168</v>
      </c>
      <c r="T10" s="43">
        <v>4241.8999999999996</v>
      </c>
      <c r="U10" s="44">
        <v>6</v>
      </c>
      <c r="V10" s="43">
        <v>1397.6</v>
      </c>
      <c r="W10" s="44">
        <v>2</v>
      </c>
      <c r="X10" s="43">
        <v>17917.599999999999</v>
      </c>
      <c r="Y10" s="44">
        <v>34</v>
      </c>
      <c r="Z10" s="43">
        <v>0</v>
      </c>
      <c r="AA10" s="44">
        <v>0</v>
      </c>
      <c r="AB10" s="43">
        <v>0</v>
      </c>
      <c r="AC10" s="44">
        <v>0</v>
      </c>
      <c r="AD10" s="43">
        <v>5632.9</v>
      </c>
      <c r="AE10" s="44">
        <v>56</v>
      </c>
      <c r="AF10" s="43">
        <v>98</v>
      </c>
      <c r="AG10" s="44">
        <v>1</v>
      </c>
      <c r="AH10" s="43">
        <v>0</v>
      </c>
      <c r="AI10" s="44">
        <v>0</v>
      </c>
      <c r="AJ10" s="43">
        <v>317</v>
      </c>
      <c r="AK10" s="44">
        <v>3</v>
      </c>
      <c r="AL10" s="43">
        <v>1683</v>
      </c>
      <c r="AM10" s="44">
        <v>3</v>
      </c>
      <c r="AN10" s="43">
        <v>0</v>
      </c>
      <c r="AO10" s="44">
        <v>0</v>
      </c>
      <c r="AP10" s="43">
        <v>0</v>
      </c>
      <c r="AQ10" s="44">
        <v>0</v>
      </c>
      <c r="AR10" s="43">
        <v>0</v>
      </c>
      <c r="AS10" s="44">
        <v>0</v>
      </c>
      <c r="AT10" s="43">
        <v>0</v>
      </c>
      <c r="AU10" s="44">
        <v>0</v>
      </c>
      <c r="AV10" s="43">
        <v>4000</v>
      </c>
      <c r="AW10" s="44">
        <v>1</v>
      </c>
      <c r="AX10" s="43">
        <v>0</v>
      </c>
      <c r="AY10" s="44">
        <v>0</v>
      </c>
      <c r="AZ10" s="43">
        <v>228883.6</v>
      </c>
      <c r="BA10" s="44">
        <v>168</v>
      </c>
      <c r="BB10" s="43">
        <v>0</v>
      </c>
      <c r="BC10" s="44">
        <v>0</v>
      </c>
      <c r="BD10" s="43">
        <v>0</v>
      </c>
      <c r="BE10" s="44">
        <v>0</v>
      </c>
      <c r="BF10" s="43">
        <v>12478.8</v>
      </c>
      <c r="BG10" s="44">
        <v>8</v>
      </c>
    </row>
    <row r="11" spans="1:59" s="45" customFormat="1" ht="15" customHeight="1" x14ac:dyDescent="0.15">
      <c r="A11" s="83" t="s">
        <v>74</v>
      </c>
      <c r="B11" s="43">
        <v>11129774.6</v>
      </c>
      <c r="C11" s="44">
        <v>1679</v>
      </c>
      <c r="D11" s="43">
        <v>47515</v>
      </c>
      <c r="E11" s="44">
        <v>85</v>
      </c>
      <c r="F11" s="43">
        <v>331580</v>
      </c>
      <c r="G11" s="44">
        <v>268</v>
      </c>
      <c r="H11" s="43">
        <v>42</v>
      </c>
      <c r="I11" s="44">
        <v>1</v>
      </c>
      <c r="J11" s="43">
        <v>0</v>
      </c>
      <c r="K11" s="44">
        <v>0</v>
      </c>
      <c r="L11" s="43">
        <v>10088901</v>
      </c>
      <c r="M11" s="44">
        <v>249</v>
      </c>
      <c r="N11" s="43">
        <v>0</v>
      </c>
      <c r="O11" s="44">
        <v>0</v>
      </c>
      <c r="P11" s="43">
        <v>0</v>
      </c>
      <c r="Q11" s="44">
        <v>0</v>
      </c>
      <c r="R11" s="43">
        <v>286020.59999999998</v>
      </c>
      <c r="S11" s="44">
        <v>566</v>
      </c>
      <c r="T11" s="43">
        <v>2874</v>
      </c>
      <c r="U11" s="44">
        <v>6</v>
      </c>
      <c r="V11" s="43">
        <v>0</v>
      </c>
      <c r="W11" s="44">
        <v>0</v>
      </c>
      <c r="X11" s="43">
        <v>12396.6</v>
      </c>
      <c r="Y11" s="44">
        <v>25</v>
      </c>
      <c r="Z11" s="43">
        <v>0</v>
      </c>
      <c r="AA11" s="44">
        <v>0</v>
      </c>
      <c r="AB11" s="43">
        <v>2599</v>
      </c>
      <c r="AC11" s="44">
        <v>3</v>
      </c>
      <c r="AD11" s="43">
        <v>16367.4</v>
      </c>
      <c r="AE11" s="44">
        <v>151</v>
      </c>
      <c r="AF11" s="43">
        <v>0</v>
      </c>
      <c r="AG11" s="44">
        <v>0</v>
      </c>
      <c r="AH11" s="43">
        <v>387</v>
      </c>
      <c r="AI11" s="44">
        <v>1</v>
      </c>
      <c r="AJ11" s="43">
        <v>13606</v>
      </c>
      <c r="AK11" s="44">
        <v>25</v>
      </c>
      <c r="AL11" s="43">
        <v>1267</v>
      </c>
      <c r="AM11" s="44">
        <v>3</v>
      </c>
      <c r="AN11" s="43">
        <v>19368</v>
      </c>
      <c r="AO11" s="44">
        <v>19</v>
      </c>
      <c r="AP11" s="43">
        <v>0</v>
      </c>
      <c r="AQ11" s="44">
        <v>0</v>
      </c>
      <c r="AR11" s="43">
        <v>57</v>
      </c>
      <c r="AS11" s="44">
        <v>1</v>
      </c>
      <c r="AT11" s="43">
        <v>0</v>
      </c>
      <c r="AU11" s="44">
        <v>0</v>
      </c>
      <c r="AV11" s="43">
        <v>661</v>
      </c>
      <c r="AW11" s="44">
        <v>1</v>
      </c>
      <c r="AX11" s="43">
        <v>0</v>
      </c>
      <c r="AY11" s="44">
        <v>0</v>
      </c>
      <c r="AZ11" s="43">
        <v>287897.2</v>
      </c>
      <c r="BA11" s="44">
        <v>245</v>
      </c>
      <c r="BB11" s="43">
        <v>0</v>
      </c>
      <c r="BC11" s="44">
        <v>0</v>
      </c>
      <c r="BD11" s="43">
        <v>7395</v>
      </c>
      <c r="BE11" s="44">
        <v>6</v>
      </c>
      <c r="BF11" s="43">
        <v>10840.8</v>
      </c>
      <c r="BG11" s="44">
        <v>24</v>
      </c>
    </row>
    <row r="12" spans="1:59" s="45" customFormat="1" ht="15" customHeight="1" x14ac:dyDescent="0.15">
      <c r="A12" s="83" t="s">
        <v>66</v>
      </c>
      <c r="B12" s="43">
        <v>1507740.1</v>
      </c>
      <c r="C12" s="44">
        <v>500</v>
      </c>
      <c r="D12" s="43">
        <v>54341</v>
      </c>
      <c r="E12" s="44">
        <v>57</v>
      </c>
      <c r="F12" s="43">
        <v>60308</v>
      </c>
      <c r="G12" s="44">
        <v>34</v>
      </c>
      <c r="H12" s="43">
        <v>1</v>
      </c>
      <c r="I12" s="44">
        <v>1</v>
      </c>
      <c r="J12" s="43">
        <v>5959</v>
      </c>
      <c r="K12" s="44">
        <v>3</v>
      </c>
      <c r="L12" s="43">
        <v>1138485</v>
      </c>
      <c r="M12" s="44">
        <v>104</v>
      </c>
      <c r="N12" s="43">
        <v>0</v>
      </c>
      <c r="O12" s="44">
        <v>0</v>
      </c>
      <c r="P12" s="43">
        <v>0</v>
      </c>
      <c r="Q12" s="44">
        <v>0</v>
      </c>
      <c r="R12" s="43">
        <v>80209</v>
      </c>
      <c r="S12" s="44">
        <v>140</v>
      </c>
      <c r="T12" s="43">
        <v>0</v>
      </c>
      <c r="U12" s="44">
        <v>0</v>
      </c>
      <c r="V12" s="43">
        <v>0</v>
      </c>
      <c r="W12" s="44">
        <v>0</v>
      </c>
      <c r="X12" s="43">
        <v>3250</v>
      </c>
      <c r="Y12" s="44">
        <v>3</v>
      </c>
      <c r="Z12" s="43">
        <v>0</v>
      </c>
      <c r="AA12" s="44">
        <v>0</v>
      </c>
      <c r="AB12" s="43">
        <v>575</v>
      </c>
      <c r="AC12" s="44">
        <v>1</v>
      </c>
      <c r="AD12" s="43">
        <v>13172</v>
      </c>
      <c r="AE12" s="44">
        <v>39</v>
      </c>
      <c r="AF12" s="43">
        <v>0</v>
      </c>
      <c r="AG12" s="44">
        <v>0</v>
      </c>
      <c r="AH12" s="43">
        <v>0</v>
      </c>
      <c r="AI12" s="44">
        <v>0</v>
      </c>
      <c r="AJ12" s="43">
        <v>1408</v>
      </c>
      <c r="AK12" s="44">
        <v>1</v>
      </c>
      <c r="AL12" s="43">
        <v>258</v>
      </c>
      <c r="AM12" s="44">
        <v>1</v>
      </c>
      <c r="AN12" s="43">
        <v>0</v>
      </c>
      <c r="AO12" s="44">
        <v>0</v>
      </c>
      <c r="AP12" s="43">
        <v>0</v>
      </c>
      <c r="AQ12" s="44">
        <v>0</v>
      </c>
      <c r="AR12" s="43">
        <v>0</v>
      </c>
      <c r="AS12" s="44">
        <v>0</v>
      </c>
      <c r="AT12" s="43">
        <v>225</v>
      </c>
      <c r="AU12" s="44">
        <v>2</v>
      </c>
      <c r="AV12" s="43">
        <v>3964</v>
      </c>
      <c r="AW12" s="44">
        <v>2</v>
      </c>
      <c r="AX12" s="43">
        <v>0</v>
      </c>
      <c r="AY12" s="44">
        <v>0</v>
      </c>
      <c r="AZ12" s="43">
        <v>140623.1</v>
      </c>
      <c r="BA12" s="44">
        <v>101</v>
      </c>
      <c r="BB12" s="43">
        <v>0</v>
      </c>
      <c r="BC12" s="44">
        <v>0</v>
      </c>
      <c r="BD12" s="43">
        <v>2771</v>
      </c>
      <c r="BE12" s="44">
        <v>6</v>
      </c>
      <c r="BF12" s="43">
        <v>2191</v>
      </c>
      <c r="BG12" s="44">
        <v>5</v>
      </c>
    </row>
    <row r="13" spans="1:59" s="45" customFormat="1" ht="15" customHeight="1" x14ac:dyDescent="0.15">
      <c r="A13" s="83" t="s">
        <v>75</v>
      </c>
      <c r="B13" s="55">
        <v>77195799.799999997</v>
      </c>
      <c r="C13" s="44">
        <v>17623</v>
      </c>
      <c r="D13" s="55">
        <v>1200740.8999999999</v>
      </c>
      <c r="E13" s="44">
        <v>1378</v>
      </c>
      <c r="F13" s="55">
        <v>908544.1</v>
      </c>
      <c r="G13" s="44">
        <v>820</v>
      </c>
      <c r="H13" s="55">
        <v>23458</v>
      </c>
      <c r="I13" s="44">
        <v>21</v>
      </c>
      <c r="J13" s="55">
        <v>60769</v>
      </c>
      <c r="K13" s="44">
        <v>44</v>
      </c>
      <c r="L13" s="55">
        <v>65711490.5</v>
      </c>
      <c r="M13" s="44">
        <v>3236</v>
      </c>
      <c r="N13" s="55">
        <v>0</v>
      </c>
      <c r="O13" s="44">
        <v>0</v>
      </c>
      <c r="P13" s="55">
        <v>0</v>
      </c>
      <c r="Q13" s="44">
        <v>0</v>
      </c>
      <c r="R13" s="55">
        <v>2539923.2999999998</v>
      </c>
      <c r="S13" s="44">
        <v>5186</v>
      </c>
      <c r="T13" s="55">
        <v>105256.5</v>
      </c>
      <c r="U13" s="44">
        <v>77</v>
      </c>
      <c r="V13" s="55">
        <v>34952.699999999997</v>
      </c>
      <c r="W13" s="44">
        <v>8</v>
      </c>
      <c r="X13" s="55">
        <v>147792</v>
      </c>
      <c r="Y13" s="44">
        <v>176</v>
      </c>
      <c r="Z13" s="55">
        <v>1582</v>
      </c>
      <c r="AA13" s="44">
        <v>4</v>
      </c>
      <c r="AB13" s="55">
        <v>50169</v>
      </c>
      <c r="AC13" s="44">
        <v>62</v>
      </c>
      <c r="AD13" s="55">
        <v>310727.90000000002</v>
      </c>
      <c r="AE13" s="44">
        <v>1969</v>
      </c>
      <c r="AF13" s="55">
        <v>823</v>
      </c>
      <c r="AG13" s="44">
        <v>7</v>
      </c>
      <c r="AH13" s="55">
        <v>1036</v>
      </c>
      <c r="AI13" s="44">
        <v>8</v>
      </c>
      <c r="AJ13" s="55">
        <v>50730</v>
      </c>
      <c r="AK13" s="44">
        <v>93</v>
      </c>
      <c r="AL13" s="55">
        <v>5815</v>
      </c>
      <c r="AM13" s="44">
        <v>39</v>
      </c>
      <c r="AN13" s="55">
        <v>20031.3</v>
      </c>
      <c r="AO13" s="44">
        <v>21</v>
      </c>
      <c r="AP13" s="44">
        <v>0</v>
      </c>
      <c r="AQ13" s="44">
        <v>0</v>
      </c>
      <c r="AR13" s="44">
        <v>0</v>
      </c>
      <c r="AS13" s="44">
        <v>0</v>
      </c>
      <c r="AT13" s="55">
        <v>2625.8</v>
      </c>
      <c r="AU13" s="44">
        <v>10</v>
      </c>
      <c r="AV13" s="55">
        <v>163114.5</v>
      </c>
      <c r="AW13" s="44">
        <v>101</v>
      </c>
      <c r="AX13" s="55">
        <v>36375</v>
      </c>
      <c r="AY13" s="44">
        <v>27</v>
      </c>
      <c r="AZ13" s="55">
        <v>5258497.4000000004</v>
      </c>
      <c r="BA13" s="44">
        <v>3857</v>
      </c>
      <c r="BB13" s="55">
        <v>9870</v>
      </c>
      <c r="BC13" s="44">
        <v>8</v>
      </c>
      <c r="BD13" s="55">
        <v>206022.8</v>
      </c>
      <c r="BE13" s="44">
        <v>86</v>
      </c>
      <c r="BF13" s="55">
        <v>345453.1</v>
      </c>
      <c r="BG13" s="44">
        <v>385</v>
      </c>
    </row>
    <row r="14" spans="1:59" ht="15" customHeight="1" x14ac:dyDescent="0.15">
      <c r="A14" s="83" t="s">
        <v>76</v>
      </c>
      <c r="B14" s="75">
        <v>198054157.80000001</v>
      </c>
      <c r="C14" s="76">
        <v>7457</v>
      </c>
      <c r="D14" s="75">
        <v>2095310.5</v>
      </c>
      <c r="E14" s="76">
        <v>1232</v>
      </c>
      <c r="F14" s="75">
        <v>1262325.6000000001</v>
      </c>
      <c r="G14" s="76">
        <v>644</v>
      </c>
      <c r="H14" s="75">
        <v>7993</v>
      </c>
      <c r="I14" s="76">
        <v>11</v>
      </c>
      <c r="J14" s="75">
        <v>803385</v>
      </c>
      <c r="K14" s="76">
        <v>45</v>
      </c>
      <c r="L14" s="75">
        <v>190256253.19999999</v>
      </c>
      <c r="M14" s="76">
        <v>1848</v>
      </c>
      <c r="N14" s="75">
        <v>0</v>
      </c>
      <c r="O14" s="76">
        <v>0</v>
      </c>
      <c r="P14" s="75">
        <v>0</v>
      </c>
      <c r="Q14" s="76">
        <v>0</v>
      </c>
      <c r="R14" s="75">
        <v>1160661.2</v>
      </c>
      <c r="S14" s="76">
        <v>1899</v>
      </c>
      <c r="T14" s="75">
        <v>19867</v>
      </c>
      <c r="U14" s="76">
        <v>17</v>
      </c>
      <c r="V14" s="75">
        <v>24444</v>
      </c>
      <c r="W14" s="76">
        <v>7</v>
      </c>
      <c r="X14" s="75">
        <v>54714.9</v>
      </c>
      <c r="Y14" s="76">
        <v>61</v>
      </c>
      <c r="Z14" s="75">
        <v>0</v>
      </c>
      <c r="AA14" s="76">
        <v>0</v>
      </c>
      <c r="AB14" s="75">
        <v>23389</v>
      </c>
      <c r="AC14" s="76">
        <v>36</v>
      </c>
      <c r="AD14" s="75">
        <v>149364.29999999999</v>
      </c>
      <c r="AE14" s="76">
        <v>340</v>
      </c>
      <c r="AF14" s="75">
        <v>1811</v>
      </c>
      <c r="AG14" s="76">
        <v>3</v>
      </c>
      <c r="AH14" s="75">
        <v>4176</v>
      </c>
      <c r="AI14" s="76">
        <v>10</v>
      </c>
      <c r="AJ14" s="75">
        <v>20299.7</v>
      </c>
      <c r="AK14" s="76">
        <v>28</v>
      </c>
      <c r="AL14" s="75">
        <v>8820</v>
      </c>
      <c r="AM14" s="76">
        <v>41</v>
      </c>
      <c r="AN14" s="75">
        <v>3652</v>
      </c>
      <c r="AO14" s="76">
        <v>3</v>
      </c>
      <c r="AP14" s="75">
        <v>0</v>
      </c>
      <c r="AQ14" s="76">
        <v>0</v>
      </c>
      <c r="AR14" s="75">
        <v>185</v>
      </c>
      <c r="AS14" s="76">
        <v>1</v>
      </c>
      <c r="AT14" s="75">
        <v>0</v>
      </c>
      <c r="AU14" s="76">
        <v>0</v>
      </c>
      <c r="AV14" s="75">
        <v>74946</v>
      </c>
      <c r="AW14" s="76">
        <v>12</v>
      </c>
      <c r="AX14" s="75">
        <v>67586.3</v>
      </c>
      <c r="AY14" s="76">
        <v>16</v>
      </c>
      <c r="AZ14" s="75">
        <v>1805228.4</v>
      </c>
      <c r="BA14" s="76">
        <v>1007</v>
      </c>
      <c r="BB14" s="75">
        <v>0</v>
      </c>
      <c r="BC14" s="76">
        <v>0</v>
      </c>
      <c r="BD14" s="75">
        <v>24267</v>
      </c>
      <c r="BE14" s="76">
        <v>18</v>
      </c>
      <c r="BF14" s="75">
        <v>185478.7</v>
      </c>
      <c r="BG14" s="76">
        <v>178</v>
      </c>
    </row>
    <row r="15" spans="1:59" s="45" customFormat="1" ht="15" customHeight="1" x14ac:dyDescent="0.15">
      <c r="A15" s="83" t="s">
        <v>77</v>
      </c>
      <c r="B15" s="43">
        <v>61254611.399999999</v>
      </c>
      <c r="C15" s="44">
        <v>5579</v>
      </c>
      <c r="D15" s="43">
        <v>935015.4</v>
      </c>
      <c r="E15" s="44">
        <v>726</v>
      </c>
      <c r="F15" s="43">
        <v>570770.80000000005</v>
      </c>
      <c r="G15" s="44">
        <v>405</v>
      </c>
      <c r="H15" s="43">
        <v>17175</v>
      </c>
      <c r="I15" s="44">
        <v>17</v>
      </c>
      <c r="J15" s="43">
        <v>70151</v>
      </c>
      <c r="K15" s="44">
        <v>17</v>
      </c>
      <c r="L15" s="43">
        <v>56572530</v>
      </c>
      <c r="M15" s="44">
        <v>1116</v>
      </c>
      <c r="N15" s="43">
        <v>0</v>
      </c>
      <c r="O15" s="44">
        <v>0</v>
      </c>
      <c r="P15" s="43">
        <v>0</v>
      </c>
      <c r="Q15" s="44">
        <v>0</v>
      </c>
      <c r="R15" s="43">
        <v>1083341.3</v>
      </c>
      <c r="S15" s="44">
        <v>1519</v>
      </c>
      <c r="T15" s="43">
        <v>24678</v>
      </c>
      <c r="U15" s="44">
        <v>22</v>
      </c>
      <c r="V15" s="43">
        <v>32641</v>
      </c>
      <c r="W15" s="44">
        <v>13</v>
      </c>
      <c r="X15" s="43">
        <v>33745.199999999997</v>
      </c>
      <c r="Y15" s="44">
        <v>48</v>
      </c>
      <c r="Z15" s="43">
        <v>8661</v>
      </c>
      <c r="AA15" s="44">
        <v>8</v>
      </c>
      <c r="AB15" s="43">
        <v>62886</v>
      </c>
      <c r="AC15" s="44">
        <v>29</v>
      </c>
      <c r="AD15" s="43">
        <v>112350.5</v>
      </c>
      <c r="AE15" s="44">
        <v>414</v>
      </c>
      <c r="AF15" s="43">
        <v>5</v>
      </c>
      <c r="AG15" s="44">
        <v>1</v>
      </c>
      <c r="AH15" s="43">
        <v>2261</v>
      </c>
      <c r="AI15" s="44">
        <v>6</v>
      </c>
      <c r="AJ15" s="43">
        <v>51551</v>
      </c>
      <c r="AK15" s="44">
        <v>76</v>
      </c>
      <c r="AL15" s="43">
        <v>7828.9</v>
      </c>
      <c r="AM15" s="44">
        <v>23</v>
      </c>
      <c r="AN15" s="43">
        <v>15371.9</v>
      </c>
      <c r="AO15" s="44">
        <v>20</v>
      </c>
      <c r="AP15" s="43">
        <v>3025</v>
      </c>
      <c r="AQ15" s="44">
        <v>1</v>
      </c>
      <c r="AR15" s="43">
        <v>795</v>
      </c>
      <c r="AS15" s="44">
        <v>1</v>
      </c>
      <c r="AT15" s="43">
        <v>0</v>
      </c>
      <c r="AU15" s="44">
        <v>0</v>
      </c>
      <c r="AV15" s="43">
        <v>14291</v>
      </c>
      <c r="AW15" s="44">
        <v>2</v>
      </c>
      <c r="AX15" s="43">
        <v>62091</v>
      </c>
      <c r="AY15" s="44">
        <v>12</v>
      </c>
      <c r="AZ15" s="43">
        <v>1407880.8</v>
      </c>
      <c r="BA15" s="44">
        <v>1000</v>
      </c>
      <c r="BB15" s="43">
        <v>6338</v>
      </c>
      <c r="BC15" s="44">
        <v>6</v>
      </c>
      <c r="BD15" s="43">
        <v>71732</v>
      </c>
      <c r="BE15" s="44">
        <v>34</v>
      </c>
      <c r="BF15" s="43">
        <v>87495.6</v>
      </c>
      <c r="BG15" s="44">
        <v>63</v>
      </c>
    </row>
    <row r="16" spans="1:59" s="45" customFormat="1" ht="15" customHeight="1" x14ac:dyDescent="0.15">
      <c r="A16" s="83" t="s">
        <v>78</v>
      </c>
      <c r="B16" s="43">
        <v>56400504.299999997</v>
      </c>
      <c r="C16" s="44">
        <v>8284</v>
      </c>
      <c r="D16" s="43">
        <v>1250332.3999999999</v>
      </c>
      <c r="E16" s="44">
        <v>1154</v>
      </c>
      <c r="F16" s="43">
        <v>982470.6</v>
      </c>
      <c r="G16" s="44">
        <v>777</v>
      </c>
      <c r="H16" s="43">
        <v>44586.8</v>
      </c>
      <c r="I16" s="44">
        <v>46</v>
      </c>
      <c r="J16" s="43">
        <v>43086</v>
      </c>
      <c r="K16" s="44">
        <v>19</v>
      </c>
      <c r="L16" s="43">
        <v>50098348.299999997</v>
      </c>
      <c r="M16" s="44">
        <v>1673</v>
      </c>
      <c r="N16" s="43">
        <v>0</v>
      </c>
      <c r="O16" s="44">
        <v>0</v>
      </c>
      <c r="P16" s="43">
        <v>0</v>
      </c>
      <c r="Q16" s="44">
        <v>0</v>
      </c>
      <c r="R16" s="43">
        <v>1105149.2</v>
      </c>
      <c r="S16" s="44">
        <v>1975</v>
      </c>
      <c r="T16" s="43">
        <v>4532</v>
      </c>
      <c r="U16" s="44">
        <v>7</v>
      </c>
      <c r="V16" s="43">
        <v>4777</v>
      </c>
      <c r="W16" s="44">
        <v>13</v>
      </c>
      <c r="X16" s="43">
        <v>106345.8</v>
      </c>
      <c r="Y16" s="44">
        <v>116</v>
      </c>
      <c r="Z16" s="43">
        <v>258</v>
      </c>
      <c r="AA16" s="44">
        <v>2</v>
      </c>
      <c r="AB16" s="43">
        <v>24018.799999999999</v>
      </c>
      <c r="AC16" s="44">
        <v>35</v>
      </c>
      <c r="AD16" s="43">
        <v>160686</v>
      </c>
      <c r="AE16" s="44">
        <v>667</v>
      </c>
      <c r="AF16" s="43">
        <v>676</v>
      </c>
      <c r="AG16" s="44">
        <v>2</v>
      </c>
      <c r="AH16" s="43">
        <v>2658</v>
      </c>
      <c r="AI16" s="44">
        <v>7</v>
      </c>
      <c r="AJ16" s="43">
        <v>31600.2</v>
      </c>
      <c r="AK16" s="44">
        <v>64</v>
      </c>
      <c r="AL16" s="43">
        <v>12515</v>
      </c>
      <c r="AM16" s="44">
        <v>45</v>
      </c>
      <c r="AN16" s="43">
        <v>285854</v>
      </c>
      <c r="AO16" s="44">
        <v>34</v>
      </c>
      <c r="AP16" s="43">
        <v>0</v>
      </c>
      <c r="AQ16" s="44">
        <v>0</v>
      </c>
      <c r="AR16" s="43">
        <v>564</v>
      </c>
      <c r="AS16" s="44">
        <v>3</v>
      </c>
      <c r="AT16" s="43">
        <v>3755</v>
      </c>
      <c r="AU16" s="44">
        <v>2</v>
      </c>
      <c r="AV16" s="43">
        <v>9433.6</v>
      </c>
      <c r="AW16" s="44">
        <v>11</v>
      </c>
      <c r="AX16" s="43">
        <v>945</v>
      </c>
      <c r="AY16" s="44">
        <v>2</v>
      </c>
      <c r="AZ16" s="43">
        <v>2042497</v>
      </c>
      <c r="BA16" s="44">
        <v>1448</v>
      </c>
      <c r="BB16" s="43">
        <v>1801</v>
      </c>
      <c r="BC16" s="44">
        <v>3</v>
      </c>
      <c r="BD16" s="43">
        <v>20380</v>
      </c>
      <c r="BE16" s="44">
        <v>43</v>
      </c>
      <c r="BF16" s="43">
        <v>163234.6</v>
      </c>
      <c r="BG16" s="44">
        <v>136</v>
      </c>
    </row>
    <row r="17" spans="1:59" s="45" customFormat="1" ht="15" customHeight="1" x14ac:dyDescent="0.15">
      <c r="A17" s="83" t="s">
        <v>79</v>
      </c>
      <c r="B17" s="43">
        <v>69756095.299999997</v>
      </c>
      <c r="C17" s="44">
        <v>11193</v>
      </c>
      <c r="D17" s="43">
        <v>1328816.8</v>
      </c>
      <c r="E17" s="44">
        <v>1323</v>
      </c>
      <c r="F17" s="43">
        <v>1213376.7</v>
      </c>
      <c r="G17" s="44">
        <v>1028</v>
      </c>
      <c r="H17" s="43">
        <v>4563</v>
      </c>
      <c r="I17" s="44">
        <v>3</v>
      </c>
      <c r="J17" s="43">
        <v>35075</v>
      </c>
      <c r="K17" s="44">
        <v>7</v>
      </c>
      <c r="L17" s="43">
        <v>62462676.200000003</v>
      </c>
      <c r="M17" s="44">
        <v>1426</v>
      </c>
      <c r="N17" s="43">
        <v>0</v>
      </c>
      <c r="O17" s="44">
        <v>0</v>
      </c>
      <c r="P17" s="43">
        <v>0</v>
      </c>
      <c r="Q17" s="44">
        <v>0</v>
      </c>
      <c r="R17" s="43">
        <v>1731006.7</v>
      </c>
      <c r="S17" s="44">
        <v>3906</v>
      </c>
      <c r="T17" s="43">
        <v>7723</v>
      </c>
      <c r="U17" s="44">
        <v>11</v>
      </c>
      <c r="V17" s="43">
        <v>46581.9</v>
      </c>
      <c r="W17" s="44">
        <v>25</v>
      </c>
      <c r="X17" s="43">
        <v>85682.4</v>
      </c>
      <c r="Y17" s="44">
        <v>127</v>
      </c>
      <c r="Z17" s="43">
        <v>972</v>
      </c>
      <c r="AA17" s="44">
        <v>3</v>
      </c>
      <c r="AB17" s="43">
        <v>14889.1</v>
      </c>
      <c r="AC17" s="44">
        <v>21</v>
      </c>
      <c r="AD17" s="43">
        <v>139424.1</v>
      </c>
      <c r="AE17" s="44">
        <v>939</v>
      </c>
      <c r="AF17" s="43">
        <v>629</v>
      </c>
      <c r="AG17" s="44">
        <v>2</v>
      </c>
      <c r="AH17" s="43">
        <v>342</v>
      </c>
      <c r="AI17" s="44">
        <v>2</v>
      </c>
      <c r="AJ17" s="43">
        <v>45269</v>
      </c>
      <c r="AK17" s="44">
        <v>98</v>
      </c>
      <c r="AL17" s="43">
        <v>17494</v>
      </c>
      <c r="AM17" s="44">
        <v>49</v>
      </c>
      <c r="AN17" s="43">
        <v>31898</v>
      </c>
      <c r="AO17" s="44">
        <v>33</v>
      </c>
      <c r="AP17" s="43">
        <v>2272</v>
      </c>
      <c r="AQ17" s="44">
        <v>2</v>
      </c>
      <c r="AR17" s="43">
        <v>0</v>
      </c>
      <c r="AS17" s="44">
        <v>0</v>
      </c>
      <c r="AT17" s="43">
        <v>967</v>
      </c>
      <c r="AU17" s="44">
        <v>1</v>
      </c>
      <c r="AV17" s="43">
        <v>39739</v>
      </c>
      <c r="AW17" s="44">
        <v>13</v>
      </c>
      <c r="AX17" s="43">
        <v>8613</v>
      </c>
      <c r="AY17" s="44">
        <v>6</v>
      </c>
      <c r="AZ17" s="43">
        <v>2402733.9</v>
      </c>
      <c r="BA17" s="44">
        <v>1991</v>
      </c>
      <c r="BB17" s="43">
        <v>7444</v>
      </c>
      <c r="BC17" s="44">
        <v>4</v>
      </c>
      <c r="BD17" s="43">
        <v>42656</v>
      </c>
      <c r="BE17" s="44">
        <v>46</v>
      </c>
      <c r="BF17" s="43">
        <v>85251.5</v>
      </c>
      <c r="BG17" s="44">
        <v>127</v>
      </c>
    </row>
    <row r="18" spans="1:59" s="45" customFormat="1" ht="15" customHeight="1" x14ac:dyDescent="0.15">
      <c r="A18" s="83" t="s">
        <v>80</v>
      </c>
      <c r="B18" s="43">
        <v>131424267.3</v>
      </c>
      <c r="C18" s="44">
        <v>13128</v>
      </c>
      <c r="D18" s="43">
        <v>1446952.5</v>
      </c>
      <c r="E18" s="44">
        <v>1662</v>
      </c>
      <c r="F18" s="43">
        <v>2197459.2000000002</v>
      </c>
      <c r="G18" s="44">
        <v>1810</v>
      </c>
      <c r="H18" s="43">
        <v>6416</v>
      </c>
      <c r="I18" s="44">
        <v>2</v>
      </c>
      <c r="J18" s="43">
        <v>17873</v>
      </c>
      <c r="K18" s="44">
        <v>10</v>
      </c>
      <c r="L18" s="43">
        <v>119800327.5</v>
      </c>
      <c r="M18" s="44">
        <v>2189</v>
      </c>
      <c r="N18" s="43">
        <v>0</v>
      </c>
      <c r="O18" s="44">
        <v>0</v>
      </c>
      <c r="P18" s="43">
        <v>305313</v>
      </c>
      <c r="Q18" s="44">
        <v>13</v>
      </c>
      <c r="R18" s="43">
        <v>1615211.4</v>
      </c>
      <c r="S18" s="44">
        <v>3457</v>
      </c>
      <c r="T18" s="43">
        <v>7037.8</v>
      </c>
      <c r="U18" s="44">
        <v>10</v>
      </c>
      <c r="V18" s="43">
        <v>81796</v>
      </c>
      <c r="W18" s="44">
        <v>35</v>
      </c>
      <c r="X18" s="43">
        <v>147599.1</v>
      </c>
      <c r="Y18" s="44">
        <v>153</v>
      </c>
      <c r="Z18" s="43">
        <v>0</v>
      </c>
      <c r="AA18" s="44">
        <v>0</v>
      </c>
      <c r="AB18" s="43">
        <v>14926.6</v>
      </c>
      <c r="AC18" s="44">
        <v>31</v>
      </c>
      <c r="AD18" s="43">
        <v>288541.40000000002</v>
      </c>
      <c r="AE18" s="44">
        <v>1236</v>
      </c>
      <c r="AF18" s="43">
        <v>56</v>
      </c>
      <c r="AG18" s="44">
        <v>2</v>
      </c>
      <c r="AH18" s="43">
        <v>1285</v>
      </c>
      <c r="AI18" s="44">
        <v>3</v>
      </c>
      <c r="AJ18" s="43">
        <v>64064</v>
      </c>
      <c r="AK18" s="44">
        <v>59</v>
      </c>
      <c r="AL18" s="43">
        <v>15237</v>
      </c>
      <c r="AM18" s="44">
        <v>57</v>
      </c>
      <c r="AN18" s="43">
        <v>204241</v>
      </c>
      <c r="AO18" s="44">
        <v>83</v>
      </c>
      <c r="AP18" s="43">
        <v>0</v>
      </c>
      <c r="AQ18" s="44">
        <v>0</v>
      </c>
      <c r="AR18" s="43">
        <v>3</v>
      </c>
      <c r="AS18" s="44">
        <v>1</v>
      </c>
      <c r="AT18" s="43">
        <v>26551.1</v>
      </c>
      <c r="AU18" s="44">
        <v>11</v>
      </c>
      <c r="AV18" s="43">
        <v>6896.3</v>
      </c>
      <c r="AW18" s="44">
        <v>5</v>
      </c>
      <c r="AX18" s="43">
        <v>777</v>
      </c>
      <c r="AY18" s="44">
        <v>1</v>
      </c>
      <c r="AZ18" s="43">
        <v>2614980.4</v>
      </c>
      <c r="BA18" s="44">
        <v>2050</v>
      </c>
      <c r="BB18" s="43">
        <v>2354809</v>
      </c>
      <c r="BC18" s="44">
        <v>43</v>
      </c>
      <c r="BD18" s="43">
        <v>54952</v>
      </c>
      <c r="BE18" s="44">
        <v>36</v>
      </c>
      <c r="BF18" s="43">
        <v>150962</v>
      </c>
      <c r="BG18" s="44">
        <v>169</v>
      </c>
    </row>
    <row r="19" spans="1:59" s="45" customFormat="1" x14ac:dyDescent="0.15">
      <c r="A19" s="83" t="s">
        <v>67</v>
      </c>
      <c r="B19" s="43">
        <v>237482487.80000001</v>
      </c>
      <c r="C19" s="44">
        <v>14122</v>
      </c>
      <c r="D19" s="43">
        <v>2527861.5</v>
      </c>
      <c r="E19" s="44">
        <v>1990</v>
      </c>
      <c r="F19" s="43">
        <v>2547486.7999999998</v>
      </c>
      <c r="G19" s="44">
        <v>1990</v>
      </c>
      <c r="H19" s="43">
        <v>35258</v>
      </c>
      <c r="I19" s="44">
        <v>40</v>
      </c>
      <c r="J19" s="43">
        <v>60996</v>
      </c>
      <c r="K19" s="44">
        <v>14</v>
      </c>
      <c r="L19" s="43">
        <v>226999347.90000001</v>
      </c>
      <c r="M19" s="44">
        <v>3101</v>
      </c>
      <c r="N19" s="43">
        <v>0</v>
      </c>
      <c r="O19" s="44">
        <v>0</v>
      </c>
      <c r="P19" s="43">
        <v>0</v>
      </c>
      <c r="Q19" s="44">
        <v>0</v>
      </c>
      <c r="R19" s="43">
        <v>1626986.3</v>
      </c>
      <c r="S19" s="44">
        <v>3282</v>
      </c>
      <c r="T19" s="43">
        <v>71751</v>
      </c>
      <c r="U19" s="44">
        <v>27</v>
      </c>
      <c r="V19" s="43">
        <v>34553</v>
      </c>
      <c r="W19" s="44">
        <v>13</v>
      </c>
      <c r="X19" s="43">
        <v>88269</v>
      </c>
      <c r="Y19" s="44">
        <v>87</v>
      </c>
      <c r="Z19" s="43">
        <v>1690.9</v>
      </c>
      <c r="AA19" s="44">
        <v>8</v>
      </c>
      <c r="AB19" s="43">
        <v>24335</v>
      </c>
      <c r="AC19" s="44">
        <v>46</v>
      </c>
      <c r="AD19" s="43">
        <v>161568.20000000001</v>
      </c>
      <c r="AE19" s="44">
        <v>875</v>
      </c>
      <c r="AF19" s="43">
        <v>1061</v>
      </c>
      <c r="AG19" s="44">
        <v>4</v>
      </c>
      <c r="AH19" s="43">
        <v>1218</v>
      </c>
      <c r="AI19" s="44">
        <v>5</v>
      </c>
      <c r="AJ19" s="43">
        <v>103270.3</v>
      </c>
      <c r="AK19" s="44">
        <v>176</v>
      </c>
      <c r="AL19" s="43">
        <v>20704</v>
      </c>
      <c r="AM19" s="44">
        <v>89</v>
      </c>
      <c r="AN19" s="43">
        <v>84761</v>
      </c>
      <c r="AO19" s="44">
        <v>95</v>
      </c>
      <c r="AP19" s="43">
        <v>658</v>
      </c>
      <c r="AQ19" s="44">
        <v>1</v>
      </c>
      <c r="AR19" s="43">
        <v>0</v>
      </c>
      <c r="AS19" s="44">
        <v>0</v>
      </c>
      <c r="AT19" s="43">
        <v>5966</v>
      </c>
      <c r="AU19" s="44">
        <v>14</v>
      </c>
      <c r="AV19" s="43">
        <v>13432</v>
      </c>
      <c r="AW19" s="44">
        <v>7</v>
      </c>
      <c r="AX19" s="43">
        <v>20432</v>
      </c>
      <c r="AY19" s="44">
        <v>14</v>
      </c>
      <c r="AZ19" s="43">
        <v>2711253.5</v>
      </c>
      <c r="BA19" s="44">
        <v>1982</v>
      </c>
      <c r="BB19" s="43">
        <v>87573</v>
      </c>
      <c r="BC19" s="44">
        <v>30</v>
      </c>
      <c r="BD19" s="43">
        <v>105147.4</v>
      </c>
      <c r="BE19" s="44">
        <v>82</v>
      </c>
      <c r="BF19" s="43">
        <v>146908</v>
      </c>
      <c r="BG19" s="44">
        <v>150</v>
      </c>
    </row>
    <row r="20" spans="1:59" s="45" customFormat="1" ht="15" customHeight="1" x14ac:dyDescent="0.15">
      <c r="A20" s="83" t="s">
        <v>81</v>
      </c>
      <c r="B20" s="56">
        <v>198336248.90000001</v>
      </c>
      <c r="C20" s="57">
        <v>13192</v>
      </c>
      <c r="D20" s="56">
        <v>887692.3</v>
      </c>
      <c r="E20" s="57">
        <v>1077</v>
      </c>
      <c r="F20" s="56">
        <v>3052376.5</v>
      </c>
      <c r="G20" s="57">
        <v>2357</v>
      </c>
      <c r="H20" s="56">
        <v>75876</v>
      </c>
      <c r="I20" s="57">
        <v>19</v>
      </c>
      <c r="J20" s="56">
        <v>176533</v>
      </c>
      <c r="K20" s="57">
        <v>10</v>
      </c>
      <c r="L20" s="56">
        <v>189577459.59999999</v>
      </c>
      <c r="M20" s="57">
        <v>2764</v>
      </c>
      <c r="N20" s="56">
        <v>0</v>
      </c>
      <c r="O20" s="57">
        <v>0</v>
      </c>
      <c r="P20" s="56">
        <v>0</v>
      </c>
      <c r="Q20" s="57">
        <v>0</v>
      </c>
      <c r="R20" s="56">
        <v>1248584.8</v>
      </c>
      <c r="S20" s="57">
        <v>3055</v>
      </c>
      <c r="T20" s="56">
        <v>25019.8</v>
      </c>
      <c r="U20" s="57">
        <v>21</v>
      </c>
      <c r="V20" s="56">
        <v>40091</v>
      </c>
      <c r="W20" s="57">
        <v>25</v>
      </c>
      <c r="X20" s="56">
        <v>90660</v>
      </c>
      <c r="Y20" s="57">
        <v>102</v>
      </c>
      <c r="Z20" s="56">
        <v>386</v>
      </c>
      <c r="AA20" s="57">
        <v>1</v>
      </c>
      <c r="AB20" s="56">
        <v>23728</v>
      </c>
      <c r="AC20" s="57">
        <v>38</v>
      </c>
      <c r="AD20" s="56">
        <v>323336</v>
      </c>
      <c r="AE20" s="57">
        <v>1178</v>
      </c>
      <c r="AF20" s="56">
        <v>54</v>
      </c>
      <c r="AG20" s="57">
        <v>2</v>
      </c>
      <c r="AH20" s="56">
        <v>18346</v>
      </c>
      <c r="AI20" s="57">
        <v>16</v>
      </c>
      <c r="AJ20" s="56">
        <v>60677.8</v>
      </c>
      <c r="AK20" s="57">
        <v>169</v>
      </c>
      <c r="AL20" s="56">
        <v>29398</v>
      </c>
      <c r="AM20" s="57">
        <v>156</v>
      </c>
      <c r="AN20" s="56">
        <v>125917</v>
      </c>
      <c r="AO20" s="57">
        <v>88</v>
      </c>
      <c r="AP20" s="56">
        <v>0</v>
      </c>
      <c r="AQ20" s="57">
        <v>0</v>
      </c>
      <c r="AR20" s="56">
        <v>2867.1</v>
      </c>
      <c r="AS20" s="57">
        <v>8</v>
      </c>
      <c r="AT20" s="56">
        <v>0</v>
      </c>
      <c r="AU20" s="57">
        <v>0</v>
      </c>
      <c r="AV20" s="56">
        <v>4318</v>
      </c>
      <c r="AW20" s="57">
        <v>2</v>
      </c>
      <c r="AX20" s="56">
        <v>32684</v>
      </c>
      <c r="AY20" s="57">
        <v>11</v>
      </c>
      <c r="AZ20" s="56">
        <v>2390153.7999999998</v>
      </c>
      <c r="BA20" s="57">
        <v>1880</v>
      </c>
      <c r="BB20" s="56">
        <v>3615</v>
      </c>
      <c r="BC20" s="57">
        <v>6</v>
      </c>
      <c r="BD20" s="56">
        <v>58990</v>
      </c>
      <c r="BE20" s="57">
        <v>71</v>
      </c>
      <c r="BF20" s="56">
        <v>87485.2</v>
      </c>
      <c r="BG20" s="57">
        <v>136</v>
      </c>
    </row>
    <row r="21" spans="1:59" s="45" customFormat="1" ht="15" customHeight="1" x14ac:dyDescent="0.15">
      <c r="A21" s="83" t="s">
        <v>82</v>
      </c>
      <c r="B21" s="43">
        <v>1898943.3</v>
      </c>
      <c r="C21" s="44">
        <v>991</v>
      </c>
      <c r="D21" s="43">
        <v>116157</v>
      </c>
      <c r="E21" s="44">
        <v>89</v>
      </c>
      <c r="F21" s="43">
        <v>1342</v>
      </c>
      <c r="G21" s="44">
        <v>2</v>
      </c>
      <c r="H21" s="43">
        <v>9254</v>
      </c>
      <c r="I21" s="44">
        <v>7</v>
      </c>
      <c r="J21" s="43">
        <v>48624</v>
      </c>
      <c r="K21" s="44">
        <v>10</v>
      </c>
      <c r="L21" s="43">
        <v>955521</v>
      </c>
      <c r="M21" s="44">
        <v>258</v>
      </c>
      <c r="N21" s="43">
        <v>0</v>
      </c>
      <c r="O21" s="44">
        <v>0</v>
      </c>
      <c r="P21" s="43">
        <v>0</v>
      </c>
      <c r="Q21" s="44">
        <v>0</v>
      </c>
      <c r="R21" s="43">
        <v>216425.7</v>
      </c>
      <c r="S21" s="44">
        <v>257</v>
      </c>
      <c r="T21" s="43">
        <v>4955</v>
      </c>
      <c r="U21" s="44">
        <v>1</v>
      </c>
      <c r="V21" s="43">
        <v>725</v>
      </c>
      <c r="W21" s="44">
        <v>1</v>
      </c>
      <c r="X21" s="43">
        <v>22113</v>
      </c>
      <c r="Y21" s="44">
        <v>16</v>
      </c>
      <c r="Z21" s="43">
        <v>0</v>
      </c>
      <c r="AA21" s="44">
        <v>0</v>
      </c>
      <c r="AB21" s="43">
        <v>3344</v>
      </c>
      <c r="AC21" s="44">
        <v>6</v>
      </c>
      <c r="AD21" s="43">
        <v>14001</v>
      </c>
      <c r="AE21" s="44">
        <v>58</v>
      </c>
      <c r="AF21" s="43">
        <v>0</v>
      </c>
      <c r="AG21" s="44">
        <v>0</v>
      </c>
      <c r="AH21" s="43">
        <v>0</v>
      </c>
      <c r="AI21" s="44">
        <v>0</v>
      </c>
      <c r="AJ21" s="43">
        <v>0</v>
      </c>
      <c r="AK21" s="44">
        <v>0</v>
      </c>
      <c r="AL21" s="43">
        <v>0</v>
      </c>
      <c r="AM21" s="44">
        <v>0</v>
      </c>
      <c r="AN21" s="43">
        <v>172</v>
      </c>
      <c r="AO21" s="44">
        <v>1</v>
      </c>
      <c r="AP21" s="43">
        <v>0</v>
      </c>
      <c r="AQ21" s="44">
        <v>0</v>
      </c>
      <c r="AR21" s="43">
        <v>0</v>
      </c>
      <c r="AS21" s="44">
        <v>0</v>
      </c>
      <c r="AT21" s="43">
        <v>0</v>
      </c>
      <c r="AU21" s="44">
        <v>0</v>
      </c>
      <c r="AV21" s="43">
        <v>0</v>
      </c>
      <c r="AW21" s="44">
        <v>0</v>
      </c>
      <c r="AX21" s="43">
        <v>2230</v>
      </c>
      <c r="AY21" s="44">
        <v>2</v>
      </c>
      <c r="AZ21" s="43">
        <v>465594.6</v>
      </c>
      <c r="BA21" s="44">
        <v>236</v>
      </c>
      <c r="BB21" s="43">
        <v>0</v>
      </c>
      <c r="BC21" s="44">
        <v>0</v>
      </c>
      <c r="BD21" s="43">
        <v>18233</v>
      </c>
      <c r="BE21" s="44">
        <v>28</v>
      </c>
      <c r="BF21" s="43">
        <v>20252</v>
      </c>
      <c r="BG21" s="44">
        <v>19</v>
      </c>
    </row>
  </sheetData>
  <mergeCells count="30">
    <mergeCell ref="V2:W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AV2:AW2"/>
    <mergeCell ref="AX2:AY2"/>
    <mergeCell ref="X2:Y2"/>
    <mergeCell ref="Z2:AA2"/>
    <mergeCell ref="AB2:AC2"/>
    <mergeCell ref="AD2:AE2"/>
    <mergeCell ref="AF2:AG2"/>
    <mergeCell ref="AH2:AI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G21"/>
  <sheetViews>
    <sheetView zoomScale="85" zoomScaleNormal="85" workbookViewId="0">
      <selection activeCell="D13" sqref="D13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8.5546875" style="9" customWidth="1"/>
    <col min="11" max="11" width="12.5546875" style="12" customWidth="1"/>
    <col min="12" max="12" width="21.21875" style="9" customWidth="1"/>
    <col min="13" max="13" width="16.77734375" style="12" customWidth="1"/>
    <col min="14" max="14" width="17.21875" style="9" customWidth="1"/>
    <col min="15" max="15" width="13.5546875" style="12" customWidth="1"/>
    <col min="16" max="16" width="17.109375" style="9" customWidth="1"/>
    <col min="17" max="17" width="16.6640625" style="12" customWidth="1"/>
    <col min="18" max="18" width="17.77734375" style="9" customWidth="1"/>
    <col min="19" max="19" width="15.77734375" style="12" customWidth="1"/>
    <col min="20" max="20" width="16.88671875" style="9" customWidth="1"/>
    <col min="21" max="21" width="14.77734375" style="12" customWidth="1"/>
    <col min="22" max="22" width="18.6640625" style="9" customWidth="1"/>
    <col min="23" max="23" width="14.6640625" style="12" customWidth="1"/>
    <col min="24" max="24" width="16.88671875" style="9" customWidth="1"/>
    <col min="25" max="25" width="16.21875" style="12" customWidth="1"/>
    <col min="26" max="26" width="15.44140625" style="9" customWidth="1"/>
    <col min="27" max="27" width="12.6640625" style="12" customWidth="1"/>
    <col min="28" max="28" width="13.6640625" style="9" bestFit="1" customWidth="1"/>
    <col min="29" max="29" width="12.77734375" style="12" customWidth="1"/>
    <col min="30" max="30" width="15.6640625" style="9" bestFit="1" customWidth="1"/>
    <col min="31" max="31" width="12.109375" style="12" bestFit="1" customWidth="1"/>
    <col min="32" max="32" width="14.6640625" style="9" bestFit="1" customWidth="1"/>
    <col min="33" max="33" width="12.6640625" style="12" customWidth="1"/>
    <col min="34" max="34" width="14.6640625" style="9" bestFit="1" customWidth="1"/>
    <col min="35" max="35" width="12.109375" style="12" customWidth="1"/>
    <col min="36" max="36" width="15.6640625" style="9" bestFit="1" customWidth="1"/>
    <col min="37" max="37" width="12.33203125" style="12" customWidth="1"/>
    <col min="38" max="38" width="15.6640625" style="9" bestFit="1" customWidth="1"/>
    <col min="39" max="39" width="12.21875" style="12" customWidth="1"/>
    <col min="40" max="40" width="16.6640625" style="9" customWidth="1"/>
    <col min="41" max="41" width="12.44140625" style="12" customWidth="1"/>
    <col min="42" max="42" width="13.6640625" style="9" bestFit="1" customWidth="1"/>
    <col min="43" max="43" width="11.21875" style="12" customWidth="1"/>
    <col min="44" max="44" width="13.44140625" style="9" customWidth="1"/>
    <col min="45" max="45" width="12.77734375" style="12" customWidth="1"/>
    <col min="46" max="46" width="15.109375" style="9" customWidth="1"/>
    <col min="47" max="47" width="11.6640625" style="12" customWidth="1"/>
    <col min="48" max="48" width="16.33203125" style="9" customWidth="1"/>
    <col min="49" max="49" width="13.33203125" style="12" customWidth="1"/>
    <col min="50" max="50" width="13.6640625" style="9" bestFit="1" customWidth="1"/>
    <col min="51" max="51" width="12" style="12" customWidth="1"/>
    <col min="52" max="52" width="15.6640625" style="9" customWidth="1"/>
    <col min="53" max="53" width="12.33203125" style="12" customWidth="1"/>
    <col min="54" max="54" width="12.5546875" style="9" customWidth="1"/>
    <col min="55" max="55" width="12.77734375" style="12" customWidth="1"/>
    <col min="56" max="56" width="16.88671875" style="9" customWidth="1"/>
    <col min="57" max="57" width="14" style="12" customWidth="1"/>
    <col min="58" max="58" width="18.5546875" style="9" customWidth="1"/>
    <col min="59" max="59" width="14.44140625" style="12" customWidth="1"/>
  </cols>
  <sheetData>
    <row r="1" spans="1:59" s="6" customFormat="1" ht="42" customHeight="1" x14ac:dyDescent="0.2">
      <c r="B1" s="35" t="s">
        <v>63</v>
      </c>
      <c r="C1" s="19"/>
      <c r="D1" s="21"/>
      <c r="E1" s="19"/>
      <c r="F1" s="21"/>
      <c r="G1" s="13"/>
      <c r="H1" s="10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32</v>
      </c>
      <c r="B4" s="14">
        <f>SUM(B5:B21)</f>
        <v>733622790.39999998</v>
      </c>
      <c r="C4" s="16">
        <f t="shared" ref="C4:BG4" si="0">SUM(C5:C21)</f>
        <v>155391</v>
      </c>
      <c r="D4" s="14">
        <f t="shared" si="0"/>
        <v>8152626.2999999998</v>
      </c>
      <c r="E4" s="16">
        <f t="shared" si="0"/>
        <v>11601</v>
      </c>
      <c r="F4" s="14">
        <f t="shared" si="0"/>
        <v>10721372.800000001</v>
      </c>
      <c r="G4" s="16">
        <f t="shared" si="0"/>
        <v>11867</v>
      </c>
      <c r="H4" s="14">
        <f t="shared" si="0"/>
        <v>279676.5</v>
      </c>
      <c r="I4" s="16">
        <f t="shared" si="0"/>
        <v>236</v>
      </c>
      <c r="J4" s="14">
        <f t="shared" si="0"/>
        <v>15763979.9</v>
      </c>
      <c r="K4" s="16">
        <f t="shared" si="0"/>
        <v>533</v>
      </c>
      <c r="L4" s="14">
        <f t="shared" si="0"/>
        <v>648946759.39999998</v>
      </c>
      <c r="M4" s="16">
        <f t="shared" si="0"/>
        <v>25285</v>
      </c>
      <c r="N4" s="14">
        <f t="shared" si="0"/>
        <v>0</v>
      </c>
      <c r="O4" s="16">
        <f t="shared" si="0"/>
        <v>0</v>
      </c>
      <c r="P4" s="14">
        <f t="shared" si="0"/>
        <v>271915.5</v>
      </c>
      <c r="Q4" s="16">
        <f t="shared" si="0"/>
        <v>22</v>
      </c>
      <c r="R4" s="14">
        <f t="shared" si="0"/>
        <v>25015013.599999994</v>
      </c>
      <c r="S4" s="16">
        <f t="shared" si="0"/>
        <v>69003</v>
      </c>
      <c r="T4" s="14">
        <f t="shared" si="0"/>
        <v>345365.39999999997</v>
      </c>
      <c r="U4" s="16">
        <f t="shared" si="0"/>
        <v>309</v>
      </c>
      <c r="V4" s="14">
        <f t="shared" si="0"/>
        <v>528502.5</v>
      </c>
      <c r="W4" s="16">
        <f t="shared" si="0"/>
        <v>297</v>
      </c>
      <c r="X4" s="14">
        <f t="shared" si="0"/>
        <v>477048.40000000008</v>
      </c>
      <c r="Y4" s="16">
        <f t="shared" si="0"/>
        <v>1026</v>
      </c>
      <c r="Z4" s="14">
        <f t="shared" si="0"/>
        <v>20928.099999999999</v>
      </c>
      <c r="AA4" s="16">
        <f t="shared" si="0"/>
        <v>34</v>
      </c>
      <c r="AB4" s="14">
        <f t="shared" si="0"/>
        <v>2749793</v>
      </c>
      <c r="AC4" s="16">
        <f t="shared" si="0"/>
        <v>4334</v>
      </c>
      <c r="AD4" s="14">
        <f t="shared" si="0"/>
        <v>2609232.9</v>
      </c>
      <c r="AE4" s="16">
        <f t="shared" si="0"/>
        <v>13626</v>
      </c>
      <c r="AF4" s="14">
        <f t="shared" si="0"/>
        <v>18393</v>
      </c>
      <c r="AG4" s="16">
        <f t="shared" si="0"/>
        <v>44</v>
      </c>
      <c r="AH4" s="14">
        <f t="shared" si="0"/>
        <v>83258.2</v>
      </c>
      <c r="AI4" s="16">
        <f t="shared" si="0"/>
        <v>208</v>
      </c>
      <c r="AJ4" s="14">
        <f t="shared" si="0"/>
        <v>435554.2</v>
      </c>
      <c r="AK4" s="16">
        <f t="shared" si="0"/>
        <v>987</v>
      </c>
      <c r="AL4" s="14">
        <f t="shared" si="0"/>
        <v>150966.5</v>
      </c>
      <c r="AM4" s="16">
        <f t="shared" si="0"/>
        <v>752</v>
      </c>
      <c r="AN4" s="14">
        <f t="shared" si="0"/>
        <v>4199332</v>
      </c>
      <c r="AO4" s="16">
        <f t="shared" si="0"/>
        <v>2205</v>
      </c>
      <c r="AP4" s="14">
        <f t="shared" si="0"/>
        <v>33413</v>
      </c>
      <c r="AQ4" s="16">
        <f t="shared" si="0"/>
        <v>35</v>
      </c>
      <c r="AR4" s="14">
        <f t="shared" si="0"/>
        <v>32437.5</v>
      </c>
      <c r="AS4" s="16">
        <f t="shared" si="0"/>
        <v>171</v>
      </c>
      <c r="AT4" s="14">
        <f t="shared" si="0"/>
        <v>257435.10000000003</v>
      </c>
      <c r="AU4" s="16">
        <f t="shared" si="0"/>
        <v>167</v>
      </c>
      <c r="AV4" s="14">
        <f t="shared" si="0"/>
        <v>944402.9</v>
      </c>
      <c r="AW4" s="16">
        <f t="shared" si="0"/>
        <v>435</v>
      </c>
      <c r="AX4" s="14">
        <f t="shared" si="0"/>
        <v>137635.4</v>
      </c>
      <c r="AY4" s="16">
        <f t="shared" si="0"/>
        <v>60</v>
      </c>
      <c r="AZ4" s="14">
        <f t="shared" si="0"/>
        <v>433720.60000000003</v>
      </c>
      <c r="BA4" s="16">
        <f t="shared" si="0"/>
        <v>561</v>
      </c>
      <c r="BB4" s="14">
        <f t="shared" si="0"/>
        <v>42155.9</v>
      </c>
      <c r="BC4" s="16">
        <f t="shared" si="0"/>
        <v>34</v>
      </c>
      <c r="BD4" s="14">
        <f t="shared" si="0"/>
        <v>5987318.1999999993</v>
      </c>
      <c r="BE4" s="16">
        <f t="shared" si="0"/>
        <v>1469</v>
      </c>
      <c r="BF4" s="14">
        <f t="shared" si="0"/>
        <v>4984553.5999999996</v>
      </c>
      <c r="BG4" s="16">
        <f t="shared" si="0"/>
        <v>10090</v>
      </c>
    </row>
    <row r="5" spans="1:59" s="45" customFormat="1" ht="15" customHeight="1" x14ac:dyDescent="0.15">
      <c r="A5" s="83" t="s">
        <v>68</v>
      </c>
      <c r="B5" s="43">
        <v>1741437.5</v>
      </c>
      <c r="C5" s="44">
        <v>2522</v>
      </c>
      <c r="D5" s="43">
        <v>14598</v>
      </c>
      <c r="E5" s="44">
        <v>48</v>
      </c>
      <c r="F5" s="43">
        <v>10630</v>
      </c>
      <c r="G5" s="44">
        <v>21</v>
      </c>
      <c r="H5" s="43">
        <v>0</v>
      </c>
      <c r="I5" s="44">
        <v>0</v>
      </c>
      <c r="J5" s="43">
        <v>0</v>
      </c>
      <c r="K5" s="44">
        <v>0</v>
      </c>
      <c r="L5" s="43">
        <v>76524.899999999994</v>
      </c>
      <c r="M5" s="44">
        <v>80</v>
      </c>
      <c r="N5" s="43">
        <v>0</v>
      </c>
      <c r="O5" s="44">
        <v>0</v>
      </c>
      <c r="P5" s="43">
        <v>0</v>
      </c>
      <c r="Q5" s="44">
        <v>0</v>
      </c>
      <c r="R5" s="43">
        <v>1552392.7</v>
      </c>
      <c r="S5" s="44">
        <v>2070</v>
      </c>
      <c r="T5" s="43">
        <v>307</v>
      </c>
      <c r="U5" s="44">
        <v>4</v>
      </c>
      <c r="V5" s="43">
        <v>13536.1</v>
      </c>
      <c r="W5" s="44">
        <v>1</v>
      </c>
      <c r="X5" s="43">
        <v>0</v>
      </c>
      <c r="Y5" s="44">
        <v>0</v>
      </c>
      <c r="Z5" s="43">
        <v>0</v>
      </c>
      <c r="AA5" s="44">
        <v>0</v>
      </c>
      <c r="AB5" s="43">
        <v>0</v>
      </c>
      <c r="AC5" s="44">
        <v>0</v>
      </c>
      <c r="AD5" s="43">
        <v>47661.2</v>
      </c>
      <c r="AE5" s="44">
        <v>262</v>
      </c>
      <c r="AF5" s="43">
        <v>48</v>
      </c>
      <c r="AG5" s="44">
        <v>1</v>
      </c>
      <c r="AH5" s="43">
        <v>0</v>
      </c>
      <c r="AI5" s="44">
        <v>0</v>
      </c>
      <c r="AJ5" s="43">
        <v>0</v>
      </c>
      <c r="AK5" s="44">
        <v>0</v>
      </c>
      <c r="AL5" s="43">
        <v>723</v>
      </c>
      <c r="AM5" s="44">
        <v>4</v>
      </c>
      <c r="AN5" s="43">
        <v>2</v>
      </c>
      <c r="AO5" s="44">
        <v>1</v>
      </c>
      <c r="AP5" s="43">
        <v>0</v>
      </c>
      <c r="AQ5" s="44">
        <v>0</v>
      </c>
      <c r="AR5" s="43">
        <v>0</v>
      </c>
      <c r="AS5" s="44">
        <v>0</v>
      </c>
      <c r="AT5" s="43">
        <v>1764</v>
      </c>
      <c r="AU5" s="44">
        <v>1</v>
      </c>
      <c r="AV5" s="43">
        <v>0</v>
      </c>
      <c r="AW5" s="44">
        <v>0</v>
      </c>
      <c r="AX5" s="43">
        <v>0</v>
      </c>
      <c r="AY5" s="44">
        <v>0</v>
      </c>
      <c r="AZ5" s="43">
        <v>22173.8</v>
      </c>
      <c r="BA5" s="44">
        <v>16</v>
      </c>
      <c r="BB5" s="43">
        <v>0</v>
      </c>
      <c r="BC5" s="44">
        <v>0</v>
      </c>
      <c r="BD5" s="43">
        <v>30</v>
      </c>
      <c r="BE5" s="44">
        <v>1</v>
      </c>
      <c r="BF5" s="43">
        <v>1046.8</v>
      </c>
      <c r="BG5" s="44">
        <v>12</v>
      </c>
    </row>
    <row r="6" spans="1:59" s="46" customFormat="1" ht="15" customHeight="1" x14ac:dyDescent="0.15">
      <c r="A6" s="83" t="s">
        <v>69</v>
      </c>
      <c r="B6" s="43">
        <v>3047371.2</v>
      </c>
      <c r="C6" s="44">
        <v>4708</v>
      </c>
      <c r="D6" s="43">
        <v>29892</v>
      </c>
      <c r="E6" s="44">
        <v>132</v>
      </c>
      <c r="F6" s="43">
        <v>41148</v>
      </c>
      <c r="G6" s="44">
        <v>119</v>
      </c>
      <c r="H6" s="43">
        <v>0</v>
      </c>
      <c r="I6" s="44">
        <v>0</v>
      </c>
      <c r="J6" s="43">
        <v>0</v>
      </c>
      <c r="K6" s="44">
        <v>0</v>
      </c>
      <c r="L6" s="43">
        <v>2092717.3</v>
      </c>
      <c r="M6" s="44">
        <v>228</v>
      </c>
      <c r="N6" s="43">
        <v>0</v>
      </c>
      <c r="O6" s="44">
        <v>0</v>
      </c>
      <c r="P6" s="43">
        <v>0</v>
      </c>
      <c r="Q6" s="44">
        <v>0</v>
      </c>
      <c r="R6" s="43">
        <v>587786</v>
      </c>
      <c r="S6" s="44">
        <v>3373</v>
      </c>
      <c r="T6" s="43">
        <v>6971.6</v>
      </c>
      <c r="U6" s="44">
        <v>6</v>
      </c>
      <c r="V6" s="43">
        <v>74</v>
      </c>
      <c r="W6" s="44">
        <v>1</v>
      </c>
      <c r="X6" s="43">
        <v>6986.1</v>
      </c>
      <c r="Y6" s="44">
        <v>10</v>
      </c>
      <c r="Z6" s="43">
        <v>587.20000000000005</v>
      </c>
      <c r="AA6" s="44">
        <v>4</v>
      </c>
      <c r="AB6" s="43">
        <v>7667.3</v>
      </c>
      <c r="AC6" s="44">
        <v>12</v>
      </c>
      <c r="AD6" s="43">
        <v>51571.1</v>
      </c>
      <c r="AE6" s="44">
        <v>622</v>
      </c>
      <c r="AF6" s="43">
        <v>839</v>
      </c>
      <c r="AG6" s="44">
        <v>1</v>
      </c>
      <c r="AH6" s="43">
        <v>155</v>
      </c>
      <c r="AI6" s="44">
        <v>3</v>
      </c>
      <c r="AJ6" s="43">
        <v>1254</v>
      </c>
      <c r="AK6" s="44">
        <v>26</v>
      </c>
      <c r="AL6" s="43">
        <v>8312</v>
      </c>
      <c r="AM6" s="44">
        <v>46</v>
      </c>
      <c r="AN6" s="43">
        <v>18478</v>
      </c>
      <c r="AO6" s="44">
        <v>34</v>
      </c>
      <c r="AP6" s="43">
        <v>0</v>
      </c>
      <c r="AQ6" s="44">
        <v>0</v>
      </c>
      <c r="AR6" s="43">
        <v>219</v>
      </c>
      <c r="AS6" s="44">
        <v>1</v>
      </c>
      <c r="AT6" s="43">
        <v>2739.8</v>
      </c>
      <c r="AU6" s="44">
        <v>1</v>
      </c>
      <c r="AV6" s="43">
        <v>0</v>
      </c>
      <c r="AW6" s="44">
        <v>0</v>
      </c>
      <c r="AX6" s="43">
        <v>805</v>
      </c>
      <c r="AY6" s="44">
        <v>1</v>
      </c>
      <c r="AZ6" s="43">
        <v>9582</v>
      </c>
      <c r="BA6" s="44">
        <v>12</v>
      </c>
      <c r="BB6" s="43">
        <v>0</v>
      </c>
      <c r="BC6" s="44">
        <v>0</v>
      </c>
      <c r="BD6" s="43">
        <v>157919</v>
      </c>
      <c r="BE6" s="44">
        <v>19</v>
      </c>
      <c r="BF6" s="43">
        <v>21667.8</v>
      </c>
      <c r="BG6" s="44">
        <v>57</v>
      </c>
    </row>
    <row r="7" spans="1:59" s="45" customFormat="1" ht="15" customHeight="1" x14ac:dyDescent="0.15">
      <c r="A7" s="83" t="s">
        <v>70</v>
      </c>
      <c r="B7" s="43">
        <v>2779869.9</v>
      </c>
      <c r="C7" s="44">
        <v>1207</v>
      </c>
      <c r="D7" s="43">
        <v>22362</v>
      </c>
      <c r="E7" s="44">
        <v>47</v>
      </c>
      <c r="F7" s="43">
        <v>66887</v>
      </c>
      <c r="G7" s="44">
        <v>129</v>
      </c>
      <c r="H7" s="43">
        <v>0</v>
      </c>
      <c r="I7" s="44">
        <v>0</v>
      </c>
      <c r="J7" s="43">
        <v>0</v>
      </c>
      <c r="K7" s="44">
        <v>0</v>
      </c>
      <c r="L7" s="43">
        <v>2363828</v>
      </c>
      <c r="M7" s="44">
        <v>120</v>
      </c>
      <c r="N7" s="43">
        <v>0</v>
      </c>
      <c r="O7" s="44">
        <v>0</v>
      </c>
      <c r="P7" s="43">
        <v>0</v>
      </c>
      <c r="Q7" s="44">
        <v>0</v>
      </c>
      <c r="R7" s="43">
        <v>201004.1</v>
      </c>
      <c r="S7" s="44">
        <v>652</v>
      </c>
      <c r="T7" s="43">
        <v>2283.5</v>
      </c>
      <c r="U7" s="44">
        <v>8</v>
      </c>
      <c r="V7" s="43">
        <v>7339</v>
      </c>
      <c r="W7" s="44">
        <v>1</v>
      </c>
      <c r="X7" s="43">
        <v>1415.1</v>
      </c>
      <c r="Y7" s="44">
        <v>3</v>
      </c>
      <c r="Z7" s="43">
        <v>224.2</v>
      </c>
      <c r="AA7" s="44">
        <v>1</v>
      </c>
      <c r="AB7" s="43">
        <v>2344</v>
      </c>
      <c r="AC7" s="44">
        <v>13</v>
      </c>
      <c r="AD7" s="43">
        <v>10949.4</v>
      </c>
      <c r="AE7" s="44">
        <v>133</v>
      </c>
      <c r="AF7" s="43">
        <v>0</v>
      </c>
      <c r="AG7" s="44">
        <v>0</v>
      </c>
      <c r="AH7" s="43">
        <v>0</v>
      </c>
      <c r="AI7" s="44">
        <v>0</v>
      </c>
      <c r="AJ7" s="43">
        <v>2276</v>
      </c>
      <c r="AK7" s="44">
        <v>10</v>
      </c>
      <c r="AL7" s="43">
        <v>657.6</v>
      </c>
      <c r="AM7" s="44">
        <v>8</v>
      </c>
      <c r="AN7" s="43">
        <v>76447</v>
      </c>
      <c r="AO7" s="44">
        <v>56</v>
      </c>
      <c r="AP7" s="43">
        <v>0</v>
      </c>
      <c r="AQ7" s="44">
        <v>0</v>
      </c>
      <c r="AR7" s="43">
        <v>0</v>
      </c>
      <c r="AS7" s="44">
        <v>0</v>
      </c>
      <c r="AT7" s="43">
        <v>0</v>
      </c>
      <c r="AU7" s="44">
        <v>0</v>
      </c>
      <c r="AV7" s="43">
        <v>1133</v>
      </c>
      <c r="AW7" s="44">
        <v>1</v>
      </c>
      <c r="AX7" s="43">
        <v>0</v>
      </c>
      <c r="AY7" s="44">
        <v>0</v>
      </c>
      <c r="AZ7" s="43">
        <v>0</v>
      </c>
      <c r="BA7" s="44">
        <v>0</v>
      </c>
      <c r="BB7" s="43">
        <v>2133</v>
      </c>
      <c r="BC7" s="44">
        <v>1</v>
      </c>
      <c r="BD7" s="43">
        <v>17054</v>
      </c>
      <c r="BE7" s="44">
        <v>15</v>
      </c>
      <c r="BF7" s="43">
        <v>1533</v>
      </c>
      <c r="BG7" s="44">
        <v>9</v>
      </c>
    </row>
    <row r="8" spans="1:59" s="45" customFormat="1" ht="15" customHeight="1" x14ac:dyDescent="0.15">
      <c r="A8" s="83" t="s">
        <v>71</v>
      </c>
      <c r="B8" s="43">
        <v>2874336.1</v>
      </c>
      <c r="C8" s="44">
        <v>1828</v>
      </c>
      <c r="D8" s="43">
        <v>130993.1</v>
      </c>
      <c r="E8" s="44">
        <v>187</v>
      </c>
      <c r="F8" s="43">
        <v>256925.3</v>
      </c>
      <c r="G8" s="44">
        <v>166</v>
      </c>
      <c r="H8" s="43">
        <v>0</v>
      </c>
      <c r="I8" s="44">
        <v>0</v>
      </c>
      <c r="J8" s="43">
        <v>1640</v>
      </c>
      <c r="K8" s="44">
        <v>1</v>
      </c>
      <c r="L8" s="43">
        <v>1717605.1</v>
      </c>
      <c r="M8" s="44">
        <v>304</v>
      </c>
      <c r="N8" s="43">
        <v>0</v>
      </c>
      <c r="O8" s="44">
        <v>0</v>
      </c>
      <c r="P8" s="43">
        <v>96371</v>
      </c>
      <c r="Q8" s="44">
        <v>1</v>
      </c>
      <c r="R8" s="43">
        <v>319509.7</v>
      </c>
      <c r="S8" s="44">
        <v>806</v>
      </c>
      <c r="T8" s="43">
        <v>8233</v>
      </c>
      <c r="U8" s="44">
        <v>6</v>
      </c>
      <c r="V8" s="43">
        <v>6213</v>
      </c>
      <c r="W8" s="44">
        <v>1</v>
      </c>
      <c r="X8" s="43">
        <v>622.20000000000005</v>
      </c>
      <c r="Y8" s="44">
        <v>1</v>
      </c>
      <c r="Z8" s="43">
        <v>0</v>
      </c>
      <c r="AA8" s="44">
        <v>0</v>
      </c>
      <c r="AB8" s="43">
        <v>16233.3</v>
      </c>
      <c r="AC8" s="44">
        <v>16</v>
      </c>
      <c r="AD8" s="43">
        <v>57839.1</v>
      </c>
      <c r="AE8" s="44">
        <v>157</v>
      </c>
      <c r="AF8" s="43">
        <v>0</v>
      </c>
      <c r="AG8" s="44">
        <v>0</v>
      </c>
      <c r="AH8" s="43">
        <v>2982</v>
      </c>
      <c r="AI8" s="44">
        <v>6</v>
      </c>
      <c r="AJ8" s="43">
        <v>4519</v>
      </c>
      <c r="AK8" s="44">
        <v>8</v>
      </c>
      <c r="AL8" s="43">
        <v>284</v>
      </c>
      <c r="AM8" s="44">
        <v>2</v>
      </c>
      <c r="AN8" s="43">
        <v>16398.2</v>
      </c>
      <c r="AO8" s="44">
        <v>20</v>
      </c>
      <c r="AP8" s="43">
        <v>0</v>
      </c>
      <c r="AQ8" s="44">
        <v>0</v>
      </c>
      <c r="AR8" s="43">
        <v>0</v>
      </c>
      <c r="AS8" s="44">
        <v>0</v>
      </c>
      <c r="AT8" s="43">
        <v>2898.5</v>
      </c>
      <c r="AU8" s="44">
        <v>3</v>
      </c>
      <c r="AV8" s="43">
        <v>30151</v>
      </c>
      <c r="AW8" s="44">
        <v>15</v>
      </c>
      <c r="AX8" s="43">
        <v>0</v>
      </c>
      <c r="AY8" s="44">
        <v>0</v>
      </c>
      <c r="AZ8" s="43">
        <v>413.7</v>
      </c>
      <c r="BA8" s="44">
        <v>2</v>
      </c>
      <c r="BB8" s="43">
        <v>0</v>
      </c>
      <c r="BC8" s="44">
        <v>0</v>
      </c>
      <c r="BD8" s="43">
        <v>53365</v>
      </c>
      <c r="BE8" s="44">
        <v>12</v>
      </c>
      <c r="BF8" s="43">
        <v>151139.9</v>
      </c>
      <c r="BG8" s="44">
        <v>114</v>
      </c>
    </row>
    <row r="9" spans="1:59" s="45" customFormat="1" ht="15" customHeight="1" x14ac:dyDescent="0.15">
      <c r="A9" s="83" t="s">
        <v>72</v>
      </c>
      <c r="B9" s="43">
        <v>1289917.7</v>
      </c>
      <c r="C9" s="44">
        <v>3276</v>
      </c>
      <c r="D9" s="43">
        <v>171924.4</v>
      </c>
      <c r="E9" s="44">
        <v>420</v>
      </c>
      <c r="F9" s="43">
        <v>157395.29999999999</v>
      </c>
      <c r="G9" s="44">
        <v>311</v>
      </c>
      <c r="H9" s="43">
        <v>0</v>
      </c>
      <c r="I9" s="44">
        <v>0</v>
      </c>
      <c r="J9" s="43">
        <v>4785</v>
      </c>
      <c r="K9" s="44">
        <v>7</v>
      </c>
      <c r="L9" s="43">
        <v>377512.4</v>
      </c>
      <c r="M9" s="44">
        <v>249</v>
      </c>
      <c r="N9" s="43">
        <v>0</v>
      </c>
      <c r="O9" s="44">
        <v>0</v>
      </c>
      <c r="P9" s="43">
        <v>0</v>
      </c>
      <c r="Q9" s="44">
        <v>0</v>
      </c>
      <c r="R9" s="43">
        <v>416241.3</v>
      </c>
      <c r="S9" s="44">
        <v>1564</v>
      </c>
      <c r="T9" s="43">
        <v>1344</v>
      </c>
      <c r="U9" s="44">
        <v>3</v>
      </c>
      <c r="V9" s="43">
        <v>0</v>
      </c>
      <c r="W9" s="44">
        <v>0</v>
      </c>
      <c r="X9" s="43">
        <v>647</v>
      </c>
      <c r="Y9" s="44">
        <v>1</v>
      </c>
      <c r="Z9" s="43">
        <v>761</v>
      </c>
      <c r="AA9" s="44">
        <v>4</v>
      </c>
      <c r="AB9" s="43">
        <v>13783.5</v>
      </c>
      <c r="AC9" s="44">
        <v>30</v>
      </c>
      <c r="AD9" s="43">
        <v>53454.400000000001</v>
      </c>
      <c r="AE9" s="44">
        <v>515</v>
      </c>
      <c r="AF9" s="43">
        <v>0</v>
      </c>
      <c r="AG9" s="44">
        <v>0</v>
      </c>
      <c r="AH9" s="43">
        <v>674</v>
      </c>
      <c r="AI9" s="44">
        <v>4</v>
      </c>
      <c r="AJ9" s="43">
        <v>8131</v>
      </c>
      <c r="AK9" s="44">
        <v>6</v>
      </c>
      <c r="AL9" s="43">
        <v>2114</v>
      </c>
      <c r="AM9" s="44">
        <v>22</v>
      </c>
      <c r="AN9" s="43">
        <v>4630</v>
      </c>
      <c r="AO9" s="44">
        <v>12</v>
      </c>
      <c r="AP9" s="43">
        <v>0</v>
      </c>
      <c r="AQ9" s="44">
        <v>0</v>
      </c>
      <c r="AR9" s="43">
        <v>0</v>
      </c>
      <c r="AS9" s="44">
        <v>0</v>
      </c>
      <c r="AT9" s="43">
        <v>3232.8</v>
      </c>
      <c r="AU9" s="44">
        <v>2</v>
      </c>
      <c r="AV9" s="43">
        <v>0</v>
      </c>
      <c r="AW9" s="44">
        <v>0</v>
      </c>
      <c r="AX9" s="43">
        <v>0</v>
      </c>
      <c r="AY9" s="44">
        <v>0</v>
      </c>
      <c r="AZ9" s="43">
        <v>2666</v>
      </c>
      <c r="BA9" s="44">
        <v>4</v>
      </c>
      <c r="BB9" s="43">
        <v>2618</v>
      </c>
      <c r="BC9" s="44">
        <v>4</v>
      </c>
      <c r="BD9" s="43">
        <v>34080.199999999997</v>
      </c>
      <c r="BE9" s="44">
        <v>18</v>
      </c>
      <c r="BF9" s="43">
        <v>33923.4</v>
      </c>
      <c r="BG9" s="44">
        <v>100</v>
      </c>
    </row>
    <row r="10" spans="1:59" s="45" customFormat="1" ht="15" customHeight="1" x14ac:dyDescent="0.15">
      <c r="A10" s="83" t="s">
        <v>73</v>
      </c>
      <c r="B10" s="43">
        <v>2481281.7999999998</v>
      </c>
      <c r="C10" s="44">
        <v>667</v>
      </c>
      <c r="D10" s="43">
        <v>40502.199999999997</v>
      </c>
      <c r="E10" s="44">
        <v>113</v>
      </c>
      <c r="F10" s="43">
        <v>83258.100000000006</v>
      </c>
      <c r="G10" s="44">
        <v>81</v>
      </c>
      <c r="H10" s="43">
        <v>0</v>
      </c>
      <c r="I10" s="44">
        <v>0</v>
      </c>
      <c r="J10" s="43">
        <v>476</v>
      </c>
      <c r="K10" s="44">
        <v>1</v>
      </c>
      <c r="L10" s="43">
        <v>2095330.4</v>
      </c>
      <c r="M10" s="44">
        <v>53</v>
      </c>
      <c r="N10" s="43">
        <v>0</v>
      </c>
      <c r="O10" s="44">
        <v>0</v>
      </c>
      <c r="P10" s="43">
        <v>0</v>
      </c>
      <c r="Q10" s="44">
        <v>0</v>
      </c>
      <c r="R10" s="43">
        <v>215913.3</v>
      </c>
      <c r="S10" s="44">
        <v>305</v>
      </c>
      <c r="T10" s="43">
        <v>1712</v>
      </c>
      <c r="U10" s="44">
        <v>1</v>
      </c>
      <c r="V10" s="43">
        <v>0</v>
      </c>
      <c r="W10" s="44">
        <v>0</v>
      </c>
      <c r="X10" s="43">
        <v>949.2</v>
      </c>
      <c r="Y10" s="44">
        <v>2</v>
      </c>
      <c r="Z10" s="43">
        <v>0</v>
      </c>
      <c r="AA10" s="44">
        <v>0</v>
      </c>
      <c r="AB10" s="43">
        <v>1745</v>
      </c>
      <c r="AC10" s="44">
        <v>8</v>
      </c>
      <c r="AD10" s="43">
        <v>24709.8</v>
      </c>
      <c r="AE10" s="44">
        <v>76</v>
      </c>
      <c r="AF10" s="43">
        <v>0</v>
      </c>
      <c r="AG10" s="44">
        <v>0</v>
      </c>
      <c r="AH10" s="43">
        <v>0</v>
      </c>
      <c r="AI10" s="44">
        <v>0</v>
      </c>
      <c r="AJ10" s="43">
        <v>3125</v>
      </c>
      <c r="AK10" s="44">
        <v>7</v>
      </c>
      <c r="AL10" s="43">
        <v>0</v>
      </c>
      <c r="AM10" s="44">
        <v>0</v>
      </c>
      <c r="AN10" s="43">
        <v>72</v>
      </c>
      <c r="AO10" s="44">
        <v>1</v>
      </c>
      <c r="AP10" s="43">
        <v>0</v>
      </c>
      <c r="AQ10" s="44">
        <v>0</v>
      </c>
      <c r="AR10" s="43">
        <v>0</v>
      </c>
      <c r="AS10" s="44">
        <v>0</v>
      </c>
      <c r="AT10" s="43">
        <v>0</v>
      </c>
      <c r="AU10" s="44">
        <v>0</v>
      </c>
      <c r="AV10" s="43">
        <v>0</v>
      </c>
      <c r="AW10" s="44">
        <v>0</v>
      </c>
      <c r="AX10" s="43">
        <v>0</v>
      </c>
      <c r="AY10" s="44">
        <v>0</v>
      </c>
      <c r="AZ10" s="43">
        <v>0</v>
      </c>
      <c r="BA10" s="44">
        <v>0</v>
      </c>
      <c r="BB10" s="43">
        <v>0</v>
      </c>
      <c r="BC10" s="44">
        <v>0</v>
      </c>
      <c r="BD10" s="43">
        <v>161</v>
      </c>
      <c r="BE10" s="44">
        <v>2</v>
      </c>
      <c r="BF10" s="43">
        <v>13327.8</v>
      </c>
      <c r="BG10" s="44">
        <v>17</v>
      </c>
    </row>
    <row r="11" spans="1:59" s="45" customFormat="1" ht="15" customHeight="1" x14ac:dyDescent="0.15">
      <c r="A11" s="83" t="s">
        <v>74</v>
      </c>
      <c r="B11" s="43">
        <v>11498440.800000001</v>
      </c>
      <c r="C11" s="44">
        <v>2556</v>
      </c>
      <c r="D11" s="43">
        <v>78353.899999999994</v>
      </c>
      <c r="E11" s="44">
        <v>250</v>
      </c>
      <c r="F11" s="43">
        <v>43372</v>
      </c>
      <c r="G11" s="44">
        <v>112</v>
      </c>
      <c r="H11" s="43">
        <v>6840</v>
      </c>
      <c r="I11" s="44">
        <v>31</v>
      </c>
      <c r="J11" s="43">
        <v>0</v>
      </c>
      <c r="K11" s="44">
        <v>0</v>
      </c>
      <c r="L11" s="43">
        <v>10876287.800000001</v>
      </c>
      <c r="M11" s="44">
        <v>286</v>
      </c>
      <c r="N11" s="43">
        <v>0</v>
      </c>
      <c r="O11" s="44">
        <v>0</v>
      </c>
      <c r="P11" s="43">
        <v>0</v>
      </c>
      <c r="Q11" s="44">
        <v>0</v>
      </c>
      <c r="R11" s="43">
        <v>341294.2</v>
      </c>
      <c r="S11" s="44">
        <v>1346</v>
      </c>
      <c r="T11" s="43">
        <v>228</v>
      </c>
      <c r="U11" s="44">
        <v>1</v>
      </c>
      <c r="V11" s="43">
        <v>531</v>
      </c>
      <c r="W11" s="44">
        <v>3</v>
      </c>
      <c r="X11" s="43">
        <v>3770.4</v>
      </c>
      <c r="Y11" s="44">
        <v>6</v>
      </c>
      <c r="Z11" s="43">
        <v>641</v>
      </c>
      <c r="AA11" s="44">
        <v>7</v>
      </c>
      <c r="AB11" s="43">
        <v>3363</v>
      </c>
      <c r="AC11" s="44">
        <v>9</v>
      </c>
      <c r="AD11" s="43">
        <v>34668.199999999997</v>
      </c>
      <c r="AE11" s="44">
        <v>314</v>
      </c>
      <c r="AF11" s="43">
        <v>0</v>
      </c>
      <c r="AG11" s="44">
        <v>0</v>
      </c>
      <c r="AH11" s="43">
        <v>0</v>
      </c>
      <c r="AI11" s="44">
        <v>0</v>
      </c>
      <c r="AJ11" s="43">
        <v>4885</v>
      </c>
      <c r="AK11" s="44">
        <v>24</v>
      </c>
      <c r="AL11" s="43">
        <v>2000</v>
      </c>
      <c r="AM11" s="44">
        <v>15</v>
      </c>
      <c r="AN11" s="43">
        <v>35548</v>
      </c>
      <c r="AO11" s="44">
        <v>30</v>
      </c>
      <c r="AP11" s="43">
        <v>0</v>
      </c>
      <c r="AQ11" s="44">
        <v>0</v>
      </c>
      <c r="AR11" s="43">
        <v>1152</v>
      </c>
      <c r="AS11" s="44">
        <v>2</v>
      </c>
      <c r="AT11" s="43">
        <v>0</v>
      </c>
      <c r="AU11" s="44">
        <v>0</v>
      </c>
      <c r="AV11" s="43">
        <v>0</v>
      </c>
      <c r="AW11" s="44">
        <v>0</v>
      </c>
      <c r="AX11" s="43">
        <v>0</v>
      </c>
      <c r="AY11" s="44">
        <v>0</v>
      </c>
      <c r="AZ11" s="43">
        <v>8049.9</v>
      </c>
      <c r="BA11" s="44">
        <v>28</v>
      </c>
      <c r="BB11" s="43">
        <v>0</v>
      </c>
      <c r="BC11" s="44">
        <v>0</v>
      </c>
      <c r="BD11" s="43">
        <v>44518</v>
      </c>
      <c r="BE11" s="44">
        <v>29</v>
      </c>
      <c r="BF11" s="43">
        <v>12938.4</v>
      </c>
      <c r="BG11" s="44">
        <v>63</v>
      </c>
    </row>
    <row r="12" spans="1:59" ht="15" customHeight="1" x14ac:dyDescent="0.15">
      <c r="A12" s="83" t="s">
        <v>66</v>
      </c>
      <c r="B12" s="75">
        <v>248904.7</v>
      </c>
      <c r="C12" s="76">
        <v>607</v>
      </c>
      <c r="D12" s="75">
        <v>16079</v>
      </c>
      <c r="E12" s="76">
        <v>42</v>
      </c>
      <c r="F12" s="75">
        <v>21413.1</v>
      </c>
      <c r="G12" s="76">
        <v>47</v>
      </c>
      <c r="H12" s="75">
        <v>0</v>
      </c>
      <c r="I12" s="76">
        <v>0</v>
      </c>
      <c r="J12" s="75">
        <v>1086</v>
      </c>
      <c r="K12" s="76">
        <v>2</v>
      </c>
      <c r="L12" s="75">
        <v>63674</v>
      </c>
      <c r="M12" s="76">
        <v>33</v>
      </c>
      <c r="N12" s="75">
        <v>0</v>
      </c>
      <c r="O12" s="76">
        <v>0</v>
      </c>
      <c r="P12" s="75">
        <v>0</v>
      </c>
      <c r="Q12" s="76">
        <v>0</v>
      </c>
      <c r="R12" s="75">
        <v>94549.9</v>
      </c>
      <c r="S12" s="76">
        <v>333</v>
      </c>
      <c r="T12" s="75">
        <v>0</v>
      </c>
      <c r="U12" s="76">
        <v>0</v>
      </c>
      <c r="V12" s="75">
        <v>0</v>
      </c>
      <c r="W12" s="76">
        <v>0</v>
      </c>
      <c r="X12" s="75">
        <v>3502</v>
      </c>
      <c r="Y12" s="76">
        <v>5</v>
      </c>
      <c r="Z12" s="75">
        <v>0</v>
      </c>
      <c r="AA12" s="76">
        <v>0</v>
      </c>
      <c r="AB12" s="75">
        <v>17577.2</v>
      </c>
      <c r="AC12" s="76">
        <v>17</v>
      </c>
      <c r="AD12" s="75">
        <v>7787</v>
      </c>
      <c r="AE12" s="76">
        <v>89</v>
      </c>
      <c r="AF12" s="75">
        <v>0</v>
      </c>
      <c r="AG12" s="76">
        <v>0</v>
      </c>
      <c r="AH12" s="75">
        <v>0</v>
      </c>
      <c r="AI12" s="76">
        <v>0</v>
      </c>
      <c r="AJ12" s="75">
        <v>1351</v>
      </c>
      <c r="AK12" s="76">
        <v>9</v>
      </c>
      <c r="AL12" s="75">
        <v>0</v>
      </c>
      <c r="AM12" s="76">
        <v>0</v>
      </c>
      <c r="AN12" s="75">
        <v>7329</v>
      </c>
      <c r="AO12" s="76">
        <v>7</v>
      </c>
      <c r="AP12" s="75">
        <v>0</v>
      </c>
      <c r="AQ12" s="76">
        <v>0</v>
      </c>
      <c r="AR12" s="75">
        <v>0</v>
      </c>
      <c r="AS12" s="76">
        <v>0</v>
      </c>
      <c r="AT12" s="75">
        <v>0</v>
      </c>
      <c r="AU12" s="76">
        <v>0</v>
      </c>
      <c r="AV12" s="75">
        <v>0</v>
      </c>
      <c r="AW12" s="76">
        <v>0</v>
      </c>
      <c r="AX12" s="75">
        <v>0</v>
      </c>
      <c r="AY12" s="76">
        <v>0</v>
      </c>
      <c r="AZ12" s="75">
        <v>5105</v>
      </c>
      <c r="BA12" s="76">
        <v>1</v>
      </c>
      <c r="BB12" s="75">
        <v>0</v>
      </c>
      <c r="BC12" s="76">
        <v>0</v>
      </c>
      <c r="BD12" s="75">
        <v>2802</v>
      </c>
      <c r="BE12" s="76">
        <v>4</v>
      </c>
      <c r="BF12" s="75">
        <v>6649.5</v>
      </c>
      <c r="BG12" s="76">
        <v>18</v>
      </c>
    </row>
    <row r="13" spans="1:59" s="45" customFormat="1" ht="15" customHeight="1" x14ac:dyDescent="0.15">
      <c r="A13" s="83" t="s">
        <v>75</v>
      </c>
      <c r="B13" s="55">
        <v>20891820.800000001</v>
      </c>
      <c r="C13" s="44">
        <v>16383</v>
      </c>
      <c r="D13" s="55">
        <v>1287441.7</v>
      </c>
      <c r="E13" s="44">
        <v>2153</v>
      </c>
      <c r="F13" s="55">
        <v>1474783.4</v>
      </c>
      <c r="G13" s="44">
        <v>1707</v>
      </c>
      <c r="H13" s="55">
        <v>37007</v>
      </c>
      <c r="I13" s="44">
        <v>15</v>
      </c>
      <c r="J13" s="55">
        <v>74932</v>
      </c>
      <c r="K13" s="44">
        <v>46</v>
      </c>
      <c r="L13" s="55">
        <v>12563130.6</v>
      </c>
      <c r="M13" s="44">
        <v>1812</v>
      </c>
      <c r="N13" s="55">
        <v>0</v>
      </c>
      <c r="O13" s="44">
        <v>0</v>
      </c>
      <c r="P13" s="55">
        <v>0</v>
      </c>
      <c r="Q13" s="44">
        <v>0</v>
      </c>
      <c r="R13" s="55">
        <v>3457540.7</v>
      </c>
      <c r="S13" s="44">
        <v>6805</v>
      </c>
      <c r="T13" s="55">
        <v>93875.6</v>
      </c>
      <c r="U13" s="44">
        <v>76</v>
      </c>
      <c r="V13" s="55">
        <v>30580.9</v>
      </c>
      <c r="W13" s="44">
        <v>9</v>
      </c>
      <c r="X13" s="55">
        <v>41405.4</v>
      </c>
      <c r="Y13" s="44">
        <v>61</v>
      </c>
      <c r="Z13" s="55">
        <v>276</v>
      </c>
      <c r="AA13" s="44">
        <v>2</v>
      </c>
      <c r="AB13" s="55">
        <v>217982.1</v>
      </c>
      <c r="AC13" s="44">
        <v>274</v>
      </c>
      <c r="AD13" s="55">
        <v>432697.7</v>
      </c>
      <c r="AE13" s="44">
        <v>2136</v>
      </c>
      <c r="AF13" s="55">
        <v>5779</v>
      </c>
      <c r="AG13" s="44">
        <v>16</v>
      </c>
      <c r="AH13" s="55">
        <v>21977</v>
      </c>
      <c r="AI13" s="44">
        <v>51</v>
      </c>
      <c r="AJ13" s="55">
        <v>78375.199999999997</v>
      </c>
      <c r="AK13" s="44">
        <v>144</v>
      </c>
      <c r="AL13" s="55">
        <v>26559.200000000001</v>
      </c>
      <c r="AM13" s="44">
        <v>163</v>
      </c>
      <c r="AN13" s="55">
        <v>416300</v>
      </c>
      <c r="AO13" s="44">
        <v>218</v>
      </c>
      <c r="AP13" s="55">
        <v>1351</v>
      </c>
      <c r="AQ13" s="44">
        <v>2</v>
      </c>
      <c r="AR13" s="55">
        <v>648</v>
      </c>
      <c r="AS13" s="44">
        <v>5</v>
      </c>
      <c r="AT13" s="55">
        <v>2949.1</v>
      </c>
      <c r="AU13" s="44">
        <v>4</v>
      </c>
      <c r="AV13" s="55">
        <v>116878.3</v>
      </c>
      <c r="AW13" s="44">
        <v>67</v>
      </c>
      <c r="AX13" s="55">
        <v>4673.3999999999996</v>
      </c>
      <c r="AY13" s="44">
        <v>6</v>
      </c>
      <c r="AZ13" s="55">
        <v>41253.1</v>
      </c>
      <c r="BA13" s="44">
        <v>40</v>
      </c>
      <c r="BB13" s="55">
        <v>0</v>
      </c>
      <c r="BC13" s="44">
        <v>0</v>
      </c>
      <c r="BD13" s="55">
        <v>107878</v>
      </c>
      <c r="BE13" s="44">
        <v>55</v>
      </c>
      <c r="BF13" s="55">
        <v>355546.4</v>
      </c>
      <c r="BG13" s="44">
        <v>516</v>
      </c>
    </row>
    <row r="14" spans="1:59" ht="15" customHeight="1" x14ac:dyDescent="0.15">
      <c r="A14" s="83" t="s">
        <v>76</v>
      </c>
      <c r="B14" s="75">
        <v>42635124.399999999</v>
      </c>
      <c r="C14" s="76">
        <v>7081</v>
      </c>
      <c r="D14" s="75">
        <v>416740.8</v>
      </c>
      <c r="E14" s="76">
        <v>549</v>
      </c>
      <c r="F14" s="75">
        <v>366753.8</v>
      </c>
      <c r="G14" s="76">
        <v>333</v>
      </c>
      <c r="H14" s="75">
        <v>982</v>
      </c>
      <c r="I14" s="76">
        <v>5</v>
      </c>
      <c r="J14" s="75">
        <v>39070</v>
      </c>
      <c r="K14" s="76">
        <v>17</v>
      </c>
      <c r="L14" s="75">
        <v>39233609.100000001</v>
      </c>
      <c r="M14" s="76">
        <v>1536</v>
      </c>
      <c r="N14" s="75">
        <v>0</v>
      </c>
      <c r="O14" s="76">
        <v>0</v>
      </c>
      <c r="P14" s="75">
        <v>0</v>
      </c>
      <c r="Q14" s="76">
        <v>0</v>
      </c>
      <c r="R14" s="75">
        <v>1345524.7</v>
      </c>
      <c r="S14" s="76">
        <v>3085</v>
      </c>
      <c r="T14" s="75">
        <v>21414</v>
      </c>
      <c r="U14" s="76">
        <v>13</v>
      </c>
      <c r="V14" s="75">
        <v>59790</v>
      </c>
      <c r="W14" s="76">
        <v>33</v>
      </c>
      <c r="X14" s="75">
        <v>13620.5</v>
      </c>
      <c r="Y14" s="76">
        <v>25</v>
      </c>
      <c r="Z14" s="75">
        <v>0</v>
      </c>
      <c r="AA14" s="76">
        <v>0</v>
      </c>
      <c r="AB14" s="75">
        <v>249846.5</v>
      </c>
      <c r="AC14" s="76">
        <v>397</v>
      </c>
      <c r="AD14" s="75">
        <v>228207.6</v>
      </c>
      <c r="AE14" s="76">
        <v>453</v>
      </c>
      <c r="AF14" s="75">
        <v>5442</v>
      </c>
      <c r="AG14" s="76">
        <v>6</v>
      </c>
      <c r="AH14" s="75">
        <v>4889</v>
      </c>
      <c r="AI14" s="76">
        <v>8</v>
      </c>
      <c r="AJ14" s="75">
        <v>41381</v>
      </c>
      <c r="AK14" s="76">
        <v>52</v>
      </c>
      <c r="AL14" s="75">
        <v>13215.2</v>
      </c>
      <c r="AM14" s="76">
        <v>37</v>
      </c>
      <c r="AN14" s="75">
        <v>178414</v>
      </c>
      <c r="AO14" s="76">
        <v>97</v>
      </c>
      <c r="AP14" s="75">
        <v>1534</v>
      </c>
      <c r="AQ14" s="76">
        <v>2</v>
      </c>
      <c r="AR14" s="75">
        <v>2530</v>
      </c>
      <c r="AS14" s="76">
        <v>9</v>
      </c>
      <c r="AT14" s="75">
        <v>1839.3</v>
      </c>
      <c r="AU14" s="76">
        <v>3</v>
      </c>
      <c r="AV14" s="75">
        <v>49837.5</v>
      </c>
      <c r="AW14" s="76">
        <v>63</v>
      </c>
      <c r="AX14" s="75">
        <v>20724</v>
      </c>
      <c r="AY14" s="76">
        <v>8</v>
      </c>
      <c r="AZ14" s="75">
        <v>23605</v>
      </c>
      <c r="BA14" s="76">
        <v>28</v>
      </c>
      <c r="BB14" s="75">
        <v>0</v>
      </c>
      <c r="BC14" s="76">
        <v>0</v>
      </c>
      <c r="BD14" s="75">
        <v>88710</v>
      </c>
      <c r="BE14" s="76">
        <v>24</v>
      </c>
      <c r="BF14" s="75">
        <v>227444.4</v>
      </c>
      <c r="BG14" s="76">
        <v>298</v>
      </c>
    </row>
    <row r="15" spans="1:59" s="45" customFormat="1" ht="15" customHeight="1" x14ac:dyDescent="0.15">
      <c r="A15" s="83" t="s">
        <v>77</v>
      </c>
      <c r="B15" s="43">
        <v>69408284</v>
      </c>
      <c r="C15" s="44">
        <v>10527</v>
      </c>
      <c r="D15" s="43">
        <v>879360.4</v>
      </c>
      <c r="E15" s="44">
        <v>1020</v>
      </c>
      <c r="F15" s="43">
        <v>1022638.8</v>
      </c>
      <c r="G15" s="44">
        <v>1032</v>
      </c>
      <c r="H15" s="43">
        <v>5991</v>
      </c>
      <c r="I15" s="44">
        <v>13</v>
      </c>
      <c r="J15" s="43">
        <v>11326</v>
      </c>
      <c r="K15" s="44">
        <v>7</v>
      </c>
      <c r="L15" s="43">
        <v>63778620</v>
      </c>
      <c r="M15" s="44">
        <v>1127</v>
      </c>
      <c r="N15" s="43">
        <v>0</v>
      </c>
      <c r="O15" s="44">
        <v>0</v>
      </c>
      <c r="P15" s="43">
        <v>0</v>
      </c>
      <c r="Q15" s="44">
        <v>0</v>
      </c>
      <c r="R15" s="43">
        <v>1893744.9</v>
      </c>
      <c r="S15" s="44">
        <v>4958</v>
      </c>
      <c r="T15" s="43">
        <v>30438</v>
      </c>
      <c r="U15" s="44">
        <v>25</v>
      </c>
      <c r="V15" s="43">
        <v>2025</v>
      </c>
      <c r="W15" s="44">
        <v>5</v>
      </c>
      <c r="X15" s="43">
        <v>38788.9</v>
      </c>
      <c r="Y15" s="44">
        <v>90</v>
      </c>
      <c r="Z15" s="43">
        <v>0</v>
      </c>
      <c r="AA15" s="44">
        <v>0</v>
      </c>
      <c r="AB15" s="43">
        <v>437433.4</v>
      </c>
      <c r="AC15" s="44">
        <v>594</v>
      </c>
      <c r="AD15" s="43">
        <v>189070.5</v>
      </c>
      <c r="AE15" s="44">
        <v>700</v>
      </c>
      <c r="AF15" s="43">
        <v>1464</v>
      </c>
      <c r="AG15" s="44">
        <v>2</v>
      </c>
      <c r="AH15" s="43">
        <v>5391.8</v>
      </c>
      <c r="AI15" s="44">
        <v>11</v>
      </c>
      <c r="AJ15" s="43">
        <v>50440</v>
      </c>
      <c r="AK15" s="44">
        <v>99</v>
      </c>
      <c r="AL15" s="43">
        <v>18440.3</v>
      </c>
      <c r="AM15" s="44">
        <v>74</v>
      </c>
      <c r="AN15" s="43">
        <v>109274.8</v>
      </c>
      <c r="AO15" s="44">
        <v>85</v>
      </c>
      <c r="AP15" s="43">
        <v>5355</v>
      </c>
      <c r="AQ15" s="44">
        <v>5</v>
      </c>
      <c r="AR15" s="43">
        <v>1673.5</v>
      </c>
      <c r="AS15" s="44">
        <v>10</v>
      </c>
      <c r="AT15" s="43">
        <v>15947.4</v>
      </c>
      <c r="AU15" s="44">
        <v>33</v>
      </c>
      <c r="AV15" s="43">
        <v>62000.2</v>
      </c>
      <c r="AW15" s="44">
        <v>34</v>
      </c>
      <c r="AX15" s="43">
        <v>15882</v>
      </c>
      <c r="AY15" s="44">
        <v>5</v>
      </c>
      <c r="AZ15" s="43">
        <v>14388</v>
      </c>
      <c r="BA15" s="44">
        <v>8</v>
      </c>
      <c r="BB15" s="43">
        <v>2307</v>
      </c>
      <c r="BC15" s="44">
        <v>2</v>
      </c>
      <c r="BD15" s="43">
        <v>341928.6</v>
      </c>
      <c r="BE15" s="44">
        <v>76</v>
      </c>
      <c r="BF15" s="43">
        <v>474354.5</v>
      </c>
      <c r="BG15" s="44">
        <v>512</v>
      </c>
    </row>
    <row r="16" spans="1:59" s="45" customFormat="1" ht="15" customHeight="1" x14ac:dyDescent="0.15">
      <c r="A16" s="83" t="s">
        <v>78</v>
      </c>
      <c r="B16" s="43">
        <v>41008064.799999997</v>
      </c>
      <c r="C16" s="44">
        <v>13481</v>
      </c>
      <c r="D16" s="43">
        <v>772333.3</v>
      </c>
      <c r="E16" s="44">
        <v>1131</v>
      </c>
      <c r="F16" s="43">
        <v>1234328.2</v>
      </c>
      <c r="G16" s="44">
        <v>1090</v>
      </c>
      <c r="H16" s="43">
        <v>70290</v>
      </c>
      <c r="I16" s="44">
        <v>64</v>
      </c>
      <c r="J16" s="43">
        <v>17032.400000000001</v>
      </c>
      <c r="K16" s="44">
        <v>12</v>
      </c>
      <c r="L16" s="43">
        <v>34041022</v>
      </c>
      <c r="M16" s="44">
        <v>1316</v>
      </c>
      <c r="N16" s="43">
        <v>0</v>
      </c>
      <c r="O16" s="44">
        <v>0</v>
      </c>
      <c r="P16" s="43">
        <v>915</v>
      </c>
      <c r="Q16" s="44">
        <v>2</v>
      </c>
      <c r="R16" s="43">
        <v>2522932.6</v>
      </c>
      <c r="S16" s="44">
        <v>6828</v>
      </c>
      <c r="T16" s="43">
        <v>33664.300000000003</v>
      </c>
      <c r="U16" s="44">
        <v>32</v>
      </c>
      <c r="V16" s="43">
        <v>20236</v>
      </c>
      <c r="W16" s="44">
        <v>17</v>
      </c>
      <c r="X16" s="43">
        <v>46238.6</v>
      </c>
      <c r="Y16" s="44">
        <v>113</v>
      </c>
      <c r="Z16" s="43">
        <v>3469</v>
      </c>
      <c r="AA16" s="44">
        <v>4</v>
      </c>
      <c r="AB16" s="43">
        <v>264194</v>
      </c>
      <c r="AC16" s="44">
        <v>476</v>
      </c>
      <c r="AD16" s="43">
        <v>153827.9</v>
      </c>
      <c r="AE16" s="44">
        <v>933</v>
      </c>
      <c r="AF16" s="43">
        <v>2478</v>
      </c>
      <c r="AG16" s="44">
        <v>2</v>
      </c>
      <c r="AH16" s="43">
        <v>31213</v>
      </c>
      <c r="AI16" s="44">
        <v>45</v>
      </c>
      <c r="AJ16" s="43">
        <v>50090.5</v>
      </c>
      <c r="AK16" s="44">
        <v>92</v>
      </c>
      <c r="AL16" s="43">
        <v>5361.2</v>
      </c>
      <c r="AM16" s="44">
        <v>31</v>
      </c>
      <c r="AN16" s="43">
        <v>1134281.7</v>
      </c>
      <c r="AO16" s="44">
        <v>288</v>
      </c>
      <c r="AP16" s="43">
        <v>0</v>
      </c>
      <c r="AQ16" s="44">
        <v>0</v>
      </c>
      <c r="AR16" s="43">
        <v>1646</v>
      </c>
      <c r="AS16" s="44">
        <v>12</v>
      </c>
      <c r="AT16" s="43">
        <v>3980.8</v>
      </c>
      <c r="AU16" s="44">
        <v>5</v>
      </c>
      <c r="AV16" s="43">
        <v>13173.1</v>
      </c>
      <c r="AW16" s="44">
        <v>23</v>
      </c>
      <c r="AX16" s="43">
        <v>29629</v>
      </c>
      <c r="AY16" s="44">
        <v>4</v>
      </c>
      <c r="AZ16" s="43">
        <v>37052</v>
      </c>
      <c r="BA16" s="44">
        <v>33</v>
      </c>
      <c r="BB16" s="43">
        <v>4985</v>
      </c>
      <c r="BC16" s="44">
        <v>2</v>
      </c>
      <c r="BD16" s="43">
        <v>20348</v>
      </c>
      <c r="BE16" s="44">
        <v>42</v>
      </c>
      <c r="BF16" s="43">
        <v>493343.2</v>
      </c>
      <c r="BG16" s="44">
        <v>884</v>
      </c>
    </row>
    <row r="17" spans="1:59" s="45" customFormat="1" ht="15" customHeight="1" x14ac:dyDescent="0.15">
      <c r="A17" s="83" t="s">
        <v>79</v>
      </c>
      <c r="B17" s="43">
        <v>58537765.299999997</v>
      </c>
      <c r="C17" s="44">
        <v>16485</v>
      </c>
      <c r="D17" s="43">
        <v>700935.3</v>
      </c>
      <c r="E17" s="44">
        <v>1091</v>
      </c>
      <c r="F17" s="43">
        <v>1298587.3</v>
      </c>
      <c r="G17" s="44">
        <v>1185</v>
      </c>
      <c r="H17" s="43">
        <v>39308.699999999997</v>
      </c>
      <c r="I17" s="44">
        <v>5</v>
      </c>
      <c r="J17" s="43">
        <v>3282.5</v>
      </c>
      <c r="K17" s="44">
        <v>8</v>
      </c>
      <c r="L17" s="43">
        <v>52599661.5</v>
      </c>
      <c r="M17" s="44">
        <v>2343</v>
      </c>
      <c r="N17" s="43">
        <v>0</v>
      </c>
      <c r="O17" s="44">
        <v>0</v>
      </c>
      <c r="P17" s="43">
        <v>0</v>
      </c>
      <c r="Q17" s="44">
        <v>0</v>
      </c>
      <c r="R17" s="43">
        <v>2224813.2999999998</v>
      </c>
      <c r="S17" s="44">
        <v>7319</v>
      </c>
      <c r="T17" s="43">
        <v>22906</v>
      </c>
      <c r="U17" s="44">
        <v>38</v>
      </c>
      <c r="V17" s="43">
        <v>31253.5</v>
      </c>
      <c r="W17" s="44">
        <v>20</v>
      </c>
      <c r="X17" s="43">
        <v>62515.8</v>
      </c>
      <c r="Y17" s="44">
        <v>141</v>
      </c>
      <c r="Z17" s="43">
        <v>0</v>
      </c>
      <c r="AA17" s="44">
        <v>0</v>
      </c>
      <c r="AB17" s="43">
        <v>174569.3</v>
      </c>
      <c r="AC17" s="44">
        <v>362</v>
      </c>
      <c r="AD17" s="43">
        <v>172875.6</v>
      </c>
      <c r="AE17" s="44">
        <v>1440</v>
      </c>
      <c r="AF17" s="43">
        <v>177</v>
      </c>
      <c r="AG17" s="44">
        <v>1</v>
      </c>
      <c r="AH17" s="43">
        <v>1939</v>
      </c>
      <c r="AI17" s="44">
        <v>19</v>
      </c>
      <c r="AJ17" s="43">
        <v>34519.1</v>
      </c>
      <c r="AK17" s="44">
        <v>117</v>
      </c>
      <c r="AL17" s="43">
        <v>9647</v>
      </c>
      <c r="AM17" s="44">
        <v>63</v>
      </c>
      <c r="AN17" s="43">
        <v>301945</v>
      </c>
      <c r="AO17" s="44">
        <v>131</v>
      </c>
      <c r="AP17" s="43">
        <v>0</v>
      </c>
      <c r="AQ17" s="44">
        <v>0</v>
      </c>
      <c r="AR17" s="43">
        <v>0</v>
      </c>
      <c r="AS17" s="44">
        <v>0</v>
      </c>
      <c r="AT17" s="43">
        <v>41457.300000000003</v>
      </c>
      <c r="AU17" s="44">
        <v>14</v>
      </c>
      <c r="AV17" s="43">
        <v>48681.5</v>
      </c>
      <c r="AW17" s="44">
        <v>57</v>
      </c>
      <c r="AX17" s="43">
        <v>783</v>
      </c>
      <c r="AY17" s="44">
        <v>2</v>
      </c>
      <c r="AZ17" s="43">
        <v>52154</v>
      </c>
      <c r="BA17" s="44">
        <v>44</v>
      </c>
      <c r="BB17" s="43">
        <v>1891</v>
      </c>
      <c r="BC17" s="44">
        <v>2</v>
      </c>
      <c r="BD17" s="43">
        <v>103304.7</v>
      </c>
      <c r="BE17" s="44">
        <v>76</v>
      </c>
      <c r="BF17" s="43">
        <v>610557.9</v>
      </c>
      <c r="BG17" s="44">
        <v>2007</v>
      </c>
    </row>
    <row r="18" spans="1:59" s="45" customFormat="1" ht="15" customHeight="1" x14ac:dyDescent="0.15">
      <c r="A18" s="83" t="s">
        <v>80</v>
      </c>
      <c r="B18" s="43">
        <v>90384363</v>
      </c>
      <c r="C18" s="44">
        <v>27599</v>
      </c>
      <c r="D18" s="43">
        <v>1149208.2</v>
      </c>
      <c r="E18" s="44">
        <v>1791</v>
      </c>
      <c r="F18" s="43">
        <v>2660222.5</v>
      </c>
      <c r="G18" s="44">
        <v>2576</v>
      </c>
      <c r="H18" s="43">
        <v>2408</v>
      </c>
      <c r="I18" s="44">
        <v>10</v>
      </c>
      <c r="J18" s="43">
        <v>96536</v>
      </c>
      <c r="K18" s="44">
        <v>29</v>
      </c>
      <c r="L18" s="43">
        <v>79494661</v>
      </c>
      <c r="M18" s="44">
        <v>4886</v>
      </c>
      <c r="N18" s="43">
        <v>0</v>
      </c>
      <c r="O18" s="44">
        <v>0</v>
      </c>
      <c r="P18" s="43">
        <v>174629.5</v>
      </c>
      <c r="Q18" s="44">
        <v>19</v>
      </c>
      <c r="R18" s="43">
        <v>3711551.9</v>
      </c>
      <c r="S18" s="44">
        <v>11131</v>
      </c>
      <c r="T18" s="43">
        <v>29917.3</v>
      </c>
      <c r="U18" s="44">
        <v>24</v>
      </c>
      <c r="V18" s="43">
        <v>144268.20000000001</v>
      </c>
      <c r="W18" s="44">
        <v>82</v>
      </c>
      <c r="X18" s="43">
        <v>71865.100000000006</v>
      </c>
      <c r="Y18" s="44">
        <v>178</v>
      </c>
      <c r="Z18" s="43">
        <v>1076</v>
      </c>
      <c r="AA18" s="44">
        <v>1</v>
      </c>
      <c r="AB18" s="43">
        <v>299524.2</v>
      </c>
      <c r="AC18" s="44">
        <v>569</v>
      </c>
      <c r="AD18" s="43">
        <v>328954.40000000002</v>
      </c>
      <c r="AE18" s="44">
        <v>2177</v>
      </c>
      <c r="AF18" s="43">
        <v>1858</v>
      </c>
      <c r="AG18" s="44">
        <v>13</v>
      </c>
      <c r="AH18" s="43">
        <v>4057</v>
      </c>
      <c r="AI18" s="44">
        <v>15</v>
      </c>
      <c r="AJ18" s="43">
        <v>33952</v>
      </c>
      <c r="AK18" s="44">
        <v>108</v>
      </c>
      <c r="AL18" s="43">
        <v>19957</v>
      </c>
      <c r="AM18" s="44">
        <v>89</v>
      </c>
      <c r="AN18" s="43">
        <v>453684.4</v>
      </c>
      <c r="AO18" s="44">
        <v>344</v>
      </c>
      <c r="AP18" s="43">
        <v>6771</v>
      </c>
      <c r="AQ18" s="44">
        <v>8</v>
      </c>
      <c r="AR18" s="43">
        <v>1151.7</v>
      </c>
      <c r="AS18" s="44">
        <v>8</v>
      </c>
      <c r="AT18" s="43">
        <v>138655.20000000001</v>
      </c>
      <c r="AU18" s="44">
        <v>61</v>
      </c>
      <c r="AV18" s="43">
        <v>33872.699999999997</v>
      </c>
      <c r="AW18" s="44">
        <v>44</v>
      </c>
      <c r="AX18" s="43">
        <v>1900</v>
      </c>
      <c r="AY18" s="44">
        <v>5</v>
      </c>
      <c r="AZ18" s="43">
        <v>34889.1</v>
      </c>
      <c r="BA18" s="44">
        <v>59</v>
      </c>
      <c r="BB18" s="43">
        <v>9576.1</v>
      </c>
      <c r="BC18" s="44">
        <v>9</v>
      </c>
      <c r="BD18" s="43">
        <v>323701.90000000002</v>
      </c>
      <c r="BE18" s="44">
        <v>150</v>
      </c>
      <c r="BF18" s="43">
        <v>1155514.6000000001</v>
      </c>
      <c r="BG18" s="44">
        <v>3213</v>
      </c>
    </row>
    <row r="19" spans="1:59" s="45" customFormat="1" x14ac:dyDescent="0.15">
      <c r="A19" s="83" t="s">
        <v>67</v>
      </c>
      <c r="B19" s="43">
        <v>205893918.40000001</v>
      </c>
      <c r="C19" s="44">
        <v>18987</v>
      </c>
      <c r="D19" s="43">
        <v>867131.1</v>
      </c>
      <c r="E19" s="44">
        <v>1129</v>
      </c>
      <c r="F19" s="43">
        <v>1183214.6000000001</v>
      </c>
      <c r="G19" s="44">
        <v>1464</v>
      </c>
      <c r="H19" s="43">
        <v>13666.8</v>
      </c>
      <c r="I19" s="44">
        <v>14</v>
      </c>
      <c r="J19" s="43">
        <v>47493.7</v>
      </c>
      <c r="K19" s="44">
        <v>23</v>
      </c>
      <c r="L19" s="43">
        <v>197056965</v>
      </c>
      <c r="M19" s="44">
        <v>4063</v>
      </c>
      <c r="N19" s="43">
        <v>0</v>
      </c>
      <c r="O19" s="44">
        <v>0</v>
      </c>
      <c r="P19" s="43">
        <v>0</v>
      </c>
      <c r="Q19" s="44">
        <v>0</v>
      </c>
      <c r="R19" s="43">
        <v>2804952.5</v>
      </c>
      <c r="S19" s="44">
        <v>8236</v>
      </c>
      <c r="T19" s="43">
        <v>62554.1</v>
      </c>
      <c r="U19" s="44">
        <v>28</v>
      </c>
      <c r="V19" s="43">
        <v>141354</v>
      </c>
      <c r="W19" s="44">
        <v>76</v>
      </c>
      <c r="X19" s="43">
        <v>66790.899999999994</v>
      </c>
      <c r="Y19" s="44">
        <v>144</v>
      </c>
      <c r="Z19" s="43">
        <v>7313.6</v>
      </c>
      <c r="AA19" s="44">
        <v>7</v>
      </c>
      <c r="AB19" s="43">
        <v>419917.5</v>
      </c>
      <c r="AC19" s="44">
        <v>577</v>
      </c>
      <c r="AD19" s="43">
        <v>254770</v>
      </c>
      <c r="AE19" s="44">
        <v>1116</v>
      </c>
      <c r="AF19" s="43">
        <v>50</v>
      </c>
      <c r="AG19" s="44">
        <v>1</v>
      </c>
      <c r="AH19" s="43">
        <v>6251.4</v>
      </c>
      <c r="AI19" s="44">
        <v>28</v>
      </c>
      <c r="AJ19" s="43">
        <v>86863.5</v>
      </c>
      <c r="AK19" s="44">
        <v>164</v>
      </c>
      <c r="AL19" s="43">
        <v>21763.1</v>
      </c>
      <c r="AM19" s="44">
        <v>75</v>
      </c>
      <c r="AN19" s="43">
        <v>1082798</v>
      </c>
      <c r="AO19" s="44">
        <v>612</v>
      </c>
      <c r="AP19" s="43">
        <v>1726</v>
      </c>
      <c r="AQ19" s="44">
        <v>1</v>
      </c>
      <c r="AR19" s="43">
        <v>3868.3</v>
      </c>
      <c r="AS19" s="44">
        <v>15</v>
      </c>
      <c r="AT19" s="43">
        <v>38774.199999999997</v>
      </c>
      <c r="AU19" s="44">
        <v>34</v>
      </c>
      <c r="AV19" s="43">
        <v>11984</v>
      </c>
      <c r="AW19" s="44">
        <v>20</v>
      </c>
      <c r="AX19" s="43">
        <v>988</v>
      </c>
      <c r="AY19" s="44">
        <v>3</v>
      </c>
      <c r="AZ19" s="43">
        <v>66412.800000000003</v>
      </c>
      <c r="BA19" s="44">
        <v>114</v>
      </c>
      <c r="BB19" s="43">
        <v>18170</v>
      </c>
      <c r="BC19" s="44">
        <v>10</v>
      </c>
      <c r="BD19" s="43">
        <v>1242692</v>
      </c>
      <c r="BE19" s="44">
        <v>247</v>
      </c>
      <c r="BF19" s="43">
        <v>385453.3</v>
      </c>
      <c r="BG19" s="44">
        <v>786</v>
      </c>
    </row>
    <row r="20" spans="1:59" s="45" customFormat="1" ht="15" customHeight="1" x14ac:dyDescent="0.15">
      <c r="A20" s="83" t="s">
        <v>81</v>
      </c>
      <c r="B20" s="56">
        <v>110415092</v>
      </c>
      <c r="C20" s="57">
        <v>21091</v>
      </c>
      <c r="D20" s="56">
        <v>422964.9</v>
      </c>
      <c r="E20" s="57">
        <v>1103</v>
      </c>
      <c r="F20" s="56">
        <v>795721.4</v>
      </c>
      <c r="G20" s="57">
        <v>1484</v>
      </c>
      <c r="H20" s="56">
        <v>5137</v>
      </c>
      <c r="I20" s="57">
        <v>14</v>
      </c>
      <c r="J20" s="56">
        <v>19032.3</v>
      </c>
      <c r="K20" s="57">
        <v>26</v>
      </c>
      <c r="L20" s="56">
        <v>102023878</v>
      </c>
      <c r="M20" s="57">
        <v>4303</v>
      </c>
      <c r="N20" s="56">
        <v>0</v>
      </c>
      <c r="O20" s="57">
        <v>0</v>
      </c>
      <c r="P20" s="56">
        <v>0</v>
      </c>
      <c r="Q20" s="57">
        <v>0</v>
      </c>
      <c r="R20" s="56">
        <v>2310465.4</v>
      </c>
      <c r="S20" s="57">
        <v>8757</v>
      </c>
      <c r="T20" s="56">
        <v>27615</v>
      </c>
      <c r="U20" s="57">
        <v>43</v>
      </c>
      <c r="V20" s="56">
        <v>70841.8</v>
      </c>
      <c r="W20" s="57">
        <v>44</v>
      </c>
      <c r="X20" s="56">
        <v>97001.2</v>
      </c>
      <c r="Y20" s="57">
        <v>219</v>
      </c>
      <c r="Z20" s="56">
        <v>6107.1</v>
      </c>
      <c r="AA20" s="57">
        <v>3</v>
      </c>
      <c r="AB20" s="56">
        <v>393739.2</v>
      </c>
      <c r="AC20" s="57">
        <v>781</v>
      </c>
      <c r="AD20" s="56">
        <v>244812.3</v>
      </c>
      <c r="AE20" s="57">
        <v>1920</v>
      </c>
      <c r="AF20" s="56">
        <v>258</v>
      </c>
      <c r="AG20" s="57">
        <v>1</v>
      </c>
      <c r="AH20" s="56">
        <v>3729</v>
      </c>
      <c r="AI20" s="57">
        <v>18</v>
      </c>
      <c r="AJ20" s="56">
        <v>34391.9</v>
      </c>
      <c r="AK20" s="57">
        <v>121</v>
      </c>
      <c r="AL20" s="56">
        <v>21151.9</v>
      </c>
      <c r="AM20" s="57">
        <v>117</v>
      </c>
      <c r="AN20" s="56">
        <v>241840.9</v>
      </c>
      <c r="AO20" s="57">
        <v>120</v>
      </c>
      <c r="AP20" s="56">
        <v>3874</v>
      </c>
      <c r="AQ20" s="57">
        <v>9</v>
      </c>
      <c r="AR20" s="56">
        <v>10999</v>
      </c>
      <c r="AS20" s="57">
        <v>53</v>
      </c>
      <c r="AT20" s="56">
        <v>3196.7</v>
      </c>
      <c r="AU20" s="57">
        <v>6</v>
      </c>
      <c r="AV20" s="56">
        <v>23546.3</v>
      </c>
      <c r="AW20" s="57">
        <v>29</v>
      </c>
      <c r="AX20" s="56">
        <v>47224</v>
      </c>
      <c r="AY20" s="57">
        <v>14</v>
      </c>
      <c r="AZ20" s="56">
        <v>50695.199999999997</v>
      </c>
      <c r="BA20" s="57">
        <v>128</v>
      </c>
      <c r="BB20" s="56">
        <v>407.8</v>
      </c>
      <c r="BC20" s="57">
        <v>3</v>
      </c>
      <c r="BD20" s="56">
        <v>2946259.8</v>
      </c>
      <c r="BE20" s="57">
        <v>590</v>
      </c>
      <c r="BF20" s="56">
        <v>610201.9</v>
      </c>
      <c r="BG20" s="57">
        <v>1185</v>
      </c>
    </row>
    <row r="21" spans="1:59" s="45" customFormat="1" ht="15" customHeight="1" x14ac:dyDescent="0.15">
      <c r="A21" s="83" t="s">
        <v>82</v>
      </c>
      <c r="B21" s="43">
        <v>68486798</v>
      </c>
      <c r="C21" s="44">
        <v>6386</v>
      </c>
      <c r="D21" s="43">
        <v>1151806</v>
      </c>
      <c r="E21" s="44">
        <v>395</v>
      </c>
      <c r="F21" s="43">
        <v>4094</v>
      </c>
      <c r="G21" s="44">
        <v>10</v>
      </c>
      <c r="H21" s="43">
        <v>98046</v>
      </c>
      <c r="I21" s="44">
        <v>65</v>
      </c>
      <c r="J21" s="43">
        <v>15447288</v>
      </c>
      <c r="K21" s="44">
        <v>354</v>
      </c>
      <c r="L21" s="43">
        <v>48491732.299999997</v>
      </c>
      <c r="M21" s="44">
        <v>2546</v>
      </c>
      <c r="N21" s="43">
        <v>0</v>
      </c>
      <c r="O21" s="44">
        <v>0</v>
      </c>
      <c r="P21" s="43">
        <v>0</v>
      </c>
      <c r="Q21" s="44">
        <v>0</v>
      </c>
      <c r="R21" s="43">
        <v>1014796.4</v>
      </c>
      <c r="S21" s="44">
        <v>1435</v>
      </c>
      <c r="T21" s="43">
        <v>1902</v>
      </c>
      <c r="U21" s="44">
        <v>1</v>
      </c>
      <c r="V21" s="43">
        <v>460</v>
      </c>
      <c r="W21" s="44">
        <v>4</v>
      </c>
      <c r="X21" s="43">
        <v>20930</v>
      </c>
      <c r="Y21" s="44">
        <v>27</v>
      </c>
      <c r="Z21" s="43">
        <v>473</v>
      </c>
      <c r="AA21" s="44">
        <v>1</v>
      </c>
      <c r="AB21" s="43">
        <v>229873.5</v>
      </c>
      <c r="AC21" s="44">
        <v>199</v>
      </c>
      <c r="AD21" s="43">
        <v>315376.7</v>
      </c>
      <c r="AE21" s="44">
        <v>583</v>
      </c>
      <c r="AF21" s="43">
        <v>0</v>
      </c>
      <c r="AG21" s="44">
        <v>0</v>
      </c>
      <c r="AH21" s="43">
        <v>0</v>
      </c>
      <c r="AI21" s="44">
        <v>0</v>
      </c>
      <c r="AJ21" s="43">
        <v>0</v>
      </c>
      <c r="AK21" s="44">
        <v>0</v>
      </c>
      <c r="AL21" s="43">
        <v>781</v>
      </c>
      <c r="AM21" s="44">
        <v>6</v>
      </c>
      <c r="AN21" s="43">
        <v>121889</v>
      </c>
      <c r="AO21" s="44">
        <v>149</v>
      </c>
      <c r="AP21" s="43">
        <v>12802</v>
      </c>
      <c r="AQ21" s="44">
        <v>8</v>
      </c>
      <c r="AR21" s="43">
        <v>8550</v>
      </c>
      <c r="AS21" s="44">
        <v>56</v>
      </c>
      <c r="AT21" s="43">
        <v>0</v>
      </c>
      <c r="AU21" s="44">
        <v>0</v>
      </c>
      <c r="AV21" s="43">
        <v>553145.30000000005</v>
      </c>
      <c r="AW21" s="44">
        <v>82</v>
      </c>
      <c r="AX21" s="43">
        <v>15027</v>
      </c>
      <c r="AY21" s="44">
        <v>12</v>
      </c>
      <c r="AZ21" s="43">
        <v>65281</v>
      </c>
      <c r="BA21" s="44">
        <v>44</v>
      </c>
      <c r="BB21" s="43">
        <v>68</v>
      </c>
      <c r="BC21" s="44">
        <v>1</v>
      </c>
      <c r="BD21" s="43">
        <v>502566</v>
      </c>
      <c r="BE21" s="44">
        <v>109</v>
      </c>
      <c r="BF21" s="43">
        <v>429910.8</v>
      </c>
      <c r="BG21" s="44">
        <v>299</v>
      </c>
    </row>
  </sheetData>
  <mergeCells count="30">
    <mergeCell ref="BF2:BG2"/>
    <mergeCell ref="AR2:AS2"/>
    <mergeCell ref="AT2:AU2"/>
    <mergeCell ref="AV2:AW2"/>
    <mergeCell ref="AX2:AY2"/>
    <mergeCell ref="AZ2:BA2"/>
    <mergeCell ref="BB2:BC2"/>
    <mergeCell ref="BD2:BE2"/>
    <mergeCell ref="AP2:AQ2"/>
    <mergeCell ref="AD2:AE2"/>
    <mergeCell ref="AF2:AG2"/>
    <mergeCell ref="AH2:AI2"/>
    <mergeCell ref="AN2:AO2"/>
    <mergeCell ref="AJ2:AK2"/>
    <mergeCell ref="AL2:AM2"/>
    <mergeCell ref="A2:A3"/>
    <mergeCell ref="R2:S2"/>
    <mergeCell ref="T2:U2"/>
    <mergeCell ref="V2:W2"/>
    <mergeCell ref="J2:K2"/>
    <mergeCell ref="L2:M2"/>
    <mergeCell ref="P2:Q2"/>
    <mergeCell ref="H2:I2"/>
    <mergeCell ref="N2:O2"/>
    <mergeCell ref="B2:C2"/>
    <mergeCell ref="D2:E2"/>
    <mergeCell ref="F2:G2"/>
    <mergeCell ref="AB2:AC2"/>
    <mergeCell ref="X2:Y2"/>
    <mergeCell ref="Z2:AA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G21"/>
  <sheetViews>
    <sheetView topLeftCell="AT1" zoomScale="85" zoomScaleNormal="85" workbookViewId="0">
      <selection activeCell="D18" sqref="D18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7" customWidth="1"/>
    <col min="4" max="4" width="20" style="9" customWidth="1"/>
    <col min="5" max="5" width="15.5546875" style="17" customWidth="1"/>
    <col min="6" max="6" width="20" style="9" customWidth="1"/>
    <col min="7" max="7" width="15.5546875" style="17" customWidth="1"/>
    <col min="8" max="8" width="15.88671875" style="9" bestFit="1" customWidth="1"/>
    <col min="9" max="9" width="11.109375" style="17" bestFit="1" customWidth="1"/>
    <col min="10" max="10" width="19" style="9" customWidth="1"/>
    <col min="11" max="11" width="17" style="17" customWidth="1"/>
    <col min="12" max="12" width="20.21875" style="9" bestFit="1" customWidth="1"/>
    <col min="13" max="13" width="16.88671875" style="17" customWidth="1"/>
    <col min="14" max="14" width="14.5546875" style="9" customWidth="1"/>
    <col min="15" max="15" width="13.44140625" style="17" customWidth="1"/>
    <col min="16" max="16" width="16.33203125" style="9" customWidth="1"/>
    <col min="17" max="17" width="15.5546875" style="17" customWidth="1"/>
    <col min="18" max="18" width="18.21875" style="9" customWidth="1"/>
    <col min="19" max="19" width="17" style="17" customWidth="1"/>
    <col min="20" max="20" width="17.6640625" style="9" customWidth="1"/>
    <col min="21" max="21" width="16.44140625" style="17" customWidth="1"/>
    <col min="22" max="22" width="18.109375" style="9" customWidth="1"/>
    <col min="23" max="23" width="15.77734375" style="17" customWidth="1"/>
    <col min="24" max="24" width="15.109375" style="9" customWidth="1"/>
    <col min="25" max="25" width="15.6640625" style="17" customWidth="1"/>
    <col min="26" max="26" width="16" style="9" customWidth="1"/>
    <col min="27" max="27" width="15.44140625" style="17" customWidth="1"/>
    <col min="28" max="28" width="16.44140625" style="9" customWidth="1"/>
    <col min="29" max="29" width="15" style="17" customWidth="1"/>
    <col min="30" max="30" width="19.5546875" style="9" customWidth="1"/>
    <col min="31" max="31" width="16.109375" style="17" customWidth="1"/>
    <col min="32" max="32" width="18" style="9" customWidth="1"/>
    <col min="33" max="33" width="17" style="17" customWidth="1"/>
    <col min="34" max="34" width="18.77734375" style="9" customWidth="1"/>
    <col min="35" max="35" width="14.6640625" style="17" customWidth="1"/>
    <col min="36" max="36" width="18.77734375" style="9" customWidth="1"/>
    <col min="37" max="37" width="15.6640625" style="17" customWidth="1"/>
    <col min="38" max="38" width="19" style="9" bestFit="1" customWidth="1"/>
    <col min="39" max="39" width="14.5546875" style="17" customWidth="1"/>
    <col min="40" max="40" width="17.6640625" style="9" customWidth="1"/>
    <col min="41" max="41" width="15.109375" style="17" customWidth="1"/>
    <col min="42" max="42" width="17.6640625" style="9" customWidth="1"/>
    <col min="43" max="43" width="15.77734375" style="17" customWidth="1"/>
    <col min="44" max="44" width="18" style="9" customWidth="1"/>
    <col min="45" max="45" width="16.109375" style="17" customWidth="1"/>
    <col min="46" max="46" width="18.33203125" style="9" customWidth="1"/>
    <col min="47" max="47" width="15.77734375" style="17" customWidth="1"/>
    <col min="48" max="48" width="17.21875" style="9" customWidth="1"/>
    <col min="49" max="49" width="16" style="17" customWidth="1"/>
    <col min="50" max="50" width="17.33203125" style="9" customWidth="1"/>
    <col min="51" max="51" width="14.88671875" style="17" customWidth="1"/>
    <col min="52" max="52" width="17.6640625" style="9" customWidth="1"/>
    <col min="53" max="53" width="15.6640625" style="17" customWidth="1"/>
    <col min="54" max="54" width="17" style="9" customWidth="1"/>
    <col min="55" max="55" width="14.109375" style="17" customWidth="1"/>
    <col min="56" max="56" width="19.33203125" style="9" customWidth="1"/>
    <col min="57" max="57" width="15.77734375" style="17" customWidth="1"/>
    <col min="58" max="58" width="20.33203125" style="9" customWidth="1"/>
    <col min="59" max="59" width="18.109375" style="17" customWidth="1"/>
  </cols>
  <sheetData>
    <row r="1" spans="1:59" s="6" customFormat="1" ht="42" customHeight="1" x14ac:dyDescent="0.2">
      <c r="B1" s="35" t="s">
        <v>65</v>
      </c>
      <c r="C1" s="19"/>
      <c r="D1" s="21"/>
      <c r="E1" s="19"/>
      <c r="F1" s="21"/>
      <c r="G1" s="18"/>
      <c r="H1" s="10"/>
      <c r="I1" s="18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8"/>
      <c r="Z1" s="10"/>
      <c r="AA1" s="18"/>
      <c r="AB1" s="10"/>
      <c r="AC1" s="18"/>
      <c r="AD1" s="10"/>
      <c r="AE1" s="18"/>
      <c r="AF1" s="10"/>
      <c r="AG1" s="18"/>
      <c r="AH1" s="10"/>
      <c r="AI1" s="18"/>
      <c r="AJ1" s="10"/>
      <c r="AK1" s="18"/>
      <c r="AL1" s="10"/>
      <c r="AM1" s="18"/>
      <c r="AN1" s="10"/>
      <c r="AO1" s="18"/>
      <c r="AP1" s="10"/>
      <c r="AQ1" s="18"/>
      <c r="AR1" s="10"/>
      <c r="AS1" s="18"/>
      <c r="AT1" s="10"/>
      <c r="AU1" s="18"/>
      <c r="AV1" s="10"/>
      <c r="AW1" s="18"/>
      <c r="AX1" s="10"/>
      <c r="AY1" s="18"/>
      <c r="AZ1" s="10"/>
      <c r="BA1" s="18"/>
      <c r="BB1" s="10"/>
      <c r="BC1" s="18"/>
      <c r="BD1" s="10"/>
      <c r="BE1" s="18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5" t="s">
        <v>37</v>
      </c>
      <c r="D3" s="8" t="s">
        <v>4</v>
      </c>
      <c r="E3" s="15" t="s">
        <v>37</v>
      </c>
      <c r="F3" s="8" t="s">
        <v>4</v>
      </c>
      <c r="G3" s="15" t="s">
        <v>37</v>
      </c>
      <c r="H3" s="8" t="s">
        <v>4</v>
      </c>
      <c r="I3" s="15" t="s">
        <v>37</v>
      </c>
      <c r="J3" s="8" t="s">
        <v>4</v>
      </c>
      <c r="K3" s="15" t="s">
        <v>37</v>
      </c>
      <c r="L3" s="8" t="s">
        <v>4</v>
      </c>
      <c r="M3" s="15" t="s">
        <v>37</v>
      </c>
      <c r="N3" s="8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8" t="s">
        <v>4</v>
      </c>
      <c r="Y3" s="15" t="s">
        <v>37</v>
      </c>
      <c r="Z3" s="8" t="s">
        <v>4</v>
      </c>
      <c r="AA3" s="15" t="s">
        <v>37</v>
      </c>
      <c r="AB3" s="8" t="s">
        <v>4</v>
      </c>
      <c r="AC3" s="15" t="s">
        <v>37</v>
      </c>
      <c r="AD3" s="8" t="s">
        <v>4</v>
      </c>
      <c r="AE3" s="15" t="s">
        <v>37</v>
      </c>
      <c r="AF3" s="8" t="s">
        <v>4</v>
      </c>
      <c r="AG3" s="15" t="s">
        <v>37</v>
      </c>
      <c r="AH3" s="8" t="s">
        <v>4</v>
      </c>
      <c r="AI3" s="15" t="s">
        <v>37</v>
      </c>
      <c r="AJ3" s="8" t="s">
        <v>4</v>
      </c>
      <c r="AK3" s="15" t="s">
        <v>37</v>
      </c>
      <c r="AL3" s="8" t="s">
        <v>4</v>
      </c>
      <c r="AM3" s="15" t="s">
        <v>37</v>
      </c>
      <c r="AN3" s="8" t="s">
        <v>4</v>
      </c>
      <c r="AO3" s="15" t="s">
        <v>37</v>
      </c>
      <c r="AP3" s="8" t="s">
        <v>4</v>
      </c>
      <c r="AQ3" s="15" t="s">
        <v>37</v>
      </c>
      <c r="AR3" s="8" t="s">
        <v>4</v>
      </c>
      <c r="AS3" s="15" t="s">
        <v>37</v>
      </c>
      <c r="AT3" s="8" t="s">
        <v>4</v>
      </c>
      <c r="AU3" s="15" t="s">
        <v>37</v>
      </c>
      <c r="AV3" s="8" t="s">
        <v>4</v>
      </c>
      <c r="AW3" s="15" t="s">
        <v>37</v>
      </c>
      <c r="AX3" s="8" t="s">
        <v>4</v>
      </c>
      <c r="AY3" s="15" t="s">
        <v>37</v>
      </c>
      <c r="AZ3" s="8" t="s">
        <v>4</v>
      </c>
      <c r="BA3" s="15" t="s">
        <v>37</v>
      </c>
      <c r="BB3" s="8" t="s">
        <v>4</v>
      </c>
      <c r="BC3" s="15" t="s">
        <v>37</v>
      </c>
      <c r="BD3" s="8" t="s">
        <v>4</v>
      </c>
      <c r="BE3" s="15" t="s">
        <v>37</v>
      </c>
      <c r="BF3" s="8" t="s">
        <v>4</v>
      </c>
      <c r="BG3" s="15" t="s">
        <v>37</v>
      </c>
    </row>
    <row r="4" spans="1:59" s="5" customFormat="1" ht="15" customHeight="1" x14ac:dyDescent="0.15">
      <c r="A4" s="2" t="s">
        <v>32</v>
      </c>
      <c r="B4" s="14">
        <f>SUM(B5:B21)</f>
        <v>312116082.5</v>
      </c>
      <c r="C4" s="16">
        <f t="shared" ref="C4:BG4" si="0">SUM(C5:C21)</f>
        <v>120885</v>
      </c>
      <c r="D4" s="14">
        <f t="shared" si="0"/>
        <v>55918929.200000003</v>
      </c>
      <c r="E4" s="16">
        <f t="shared" si="0"/>
        <v>29238</v>
      </c>
      <c r="F4" s="14">
        <f t="shared" si="0"/>
        <v>22462263.600000001</v>
      </c>
      <c r="G4" s="16">
        <f t="shared" si="0"/>
        <v>15931</v>
      </c>
      <c r="H4" s="14">
        <f t="shared" si="0"/>
        <v>729037.9</v>
      </c>
      <c r="I4" s="16">
        <f t="shared" si="0"/>
        <v>319</v>
      </c>
      <c r="J4" s="14">
        <f t="shared" si="0"/>
        <v>1793446</v>
      </c>
      <c r="K4" s="16">
        <f t="shared" si="0"/>
        <v>253</v>
      </c>
      <c r="L4" s="14">
        <f t="shared" si="0"/>
        <v>207545933.80000001</v>
      </c>
      <c r="M4" s="16">
        <f t="shared" si="0"/>
        <v>22973</v>
      </c>
      <c r="N4" s="14">
        <f t="shared" si="0"/>
        <v>0</v>
      </c>
      <c r="O4" s="16">
        <f t="shared" si="0"/>
        <v>0</v>
      </c>
      <c r="P4" s="14">
        <f t="shared" si="0"/>
        <v>163374</v>
      </c>
      <c r="Q4" s="16">
        <f t="shared" si="0"/>
        <v>24</v>
      </c>
      <c r="R4" s="14">
        <f t="shared" si="0"/>
        <v>9289892.9000000022</v>
      </c>
      <c r="S4" s="16">
        <f t="shared" si="0"/>
        <v>20910</v>
      </c>
      <c r="T4" s="14">
        <f t="shared" si="0"/>
        <v>601718.4</v>
      </c>
      <c r="U4" s="16">
        <f t="shared" si="0"/>
        <v>288</v>
      </c>
      <c r="V4" s="14">
        <f t="shared" si="0"/>
        <v>27788.800000000003</v>
      </c>
      <c r="W4" s="16">
        <f t="shared" si="0"/>
        <v>32</v>
      </c>
      <c r="X4" s="14">
        <f t="shared" si="0"/>
        <v>55346.799999999996</v>
      </c>
      <c r="Y4" s="16">
        <f t="shared" si="0"/>
        <v>68</v>
      </c>
      <c r="Z4" s="14">
        <f t="shared" si="0"/>
        <v>12700.3</v>
      </c>
      <c r="AA4" s="16">
        <f t="shared" si="0"/>
        <v>28</v>
      </c>
      <c r="AB4" s="14">
        <f t="shared" si="0"/>
        <v>133894.6</v>
      </c>
      <c r="AC4" s="16">
        <f t="shared" si="0"/>
        <v>119</v>
      </c>
      <c r="AD4" s="14">
        <f t="shared" si="0"/>
        <v>2849422.6000000006</v>
      </c>
      <c r="AE4" s="16">
        <f t="shared" si="0"/>
        <v>21453</v>
      </c>
      <c r="AF4" s="14">
        <f t="shared" si="0"/>
        <v>53454.5</v>
      </c>
      <c r="AG4" s="16">
        <f t="shared" si="0"/>
        <v>103</v>
      </c>
      <c r="AH4" s="14">
        <f t="shared" si="0"/>
        <v>216020</v>
      </c>
      <c r="AI4" s="16">
        <f t="shared" si="0"/>
        <v>651</v>
      </c>
      <c r="AJ4" s="14">
        <f t="shared" si="0"/>
        <v>4186396.5</v>
      </c>
      <c r="AK4" s="16">
        <f t="shared" si="0"/>
        <v>2799</v>
      </c>
      <c r="AL4" s="14">
        <f t="shared" si="0"/>
        <v>880630.5</v>
      </c>
      <c r="AM4" s="16">
        <f t="shared" si="0"/>
        <v>1740</v>
      </c>
      <c r="AN4" s="14">
        <f t="shared" si="0"/>
        <v>1411364.9</v>
      </c>
      <c r="AO4" s="16">
        <f t="shared" si="0"/>
        <v>1448</v>
      </c>
      <c r="AP4" s="14">
        <f t="shared" si="0"/>
        <v>5953</v>
      </c>
      <c r="AQ4" s="16">
        <f t="shared" si="0"/>
        <v>3</v>
      </c>
      <c r="AR4" s="14">
        <f t="shared" si="0"/>
        <v>13048</v>
      </c>
      <c r="AS4" s="16">
        <f t="shared" si="0"/>
        <v>48</v>
      </c>
      <c r="AT4" s="14">
        <f t="shared" si="0"/>
        <v>32048.800000000003</v>
      </c>
      <c r="AU4" s="16">
        <f t="shared" si="0"/>
        <v>18</v>
      </c>
      <c r="AV4" s="14">
        <f t="shared" si="0"/>
        <v>40632</v>
      </c>
      <c r="AW4" s="16">
        <f t="shared" si="0"/>
        <v>21</v>
      </c>
      <c r="AX4" s="14">
        <f t="shared" si="0"/>
        <v>141146</v>
      </c>
      <c r="AY4" s="16">
        <f t="shared" si="0"/>
        <v>53</v>
      </c>
      <c r="AZ4" s="14">
        <f t="shared" si="0"/>
        <v>40592</v>
      </c>
      <c r="BA4" s="16">
        <f t="shared" si="0"/>
        <v>53</v>
      </c>
      <c r="BB4" s="14">
        <f t="shared" si="0"/>
        <v>23773</v>
      </c>
      <c r="BC4" s="16">
        <f t="shared" si="0"/>
        <v>3</v>
      </c>
      <c r="BD4" s="14">
        <f t="shared" si="0"/>
        <v>858856.2</v>
      </c>
      <c r="BE4" s="16">
        <f t="shared" si="0"/>
        <v>952</v>
      </c>
      <c r="BF4" s="14">
        <f t="shared" si="0"/>
        <v>2628418.2000000002</v>
      </c>
      <c r="BG4" s="16">
        <f t="shared" si="0"/>
        <v>1357</v>
      </c>
    </row>
    <row r="5" spans="1:59" s="45" customFormat="1" ht="15" customHeight="1" x14ac:dyDescent="0.15">
      <c r="A5" s="83" t="s">
        <v>68</v>
      </c>
      <c r="B5" s="43">
        <v>2115862</v>
      </c>
      <c r="C5" s="44">
        <v>4210</v>
      </c>
      <c r="D5" s="43">
        <v>65364</v>
      </c>
      <c r="E5" s="44">
        <v>80</v>
      </c>
      <c r="F5" s="43">
        <v>39795</v>
      </c>
      <c r="G5" s="44">
        <v>38</v>
      </c>
      <c r="H5" s="43">
        <v>0</v>
      </c>
      <c r="I5" s="44">
        <v>0</v>
      </c>
      <c r="J5" s="43">
        <v>0</v>
      </c>
      <c r="K5" s="44">
        <v>0</v>
      </c>
      <c r="L5" s="43">
        <v>938163.8</v>
      </c>
      <c r="M5" s="44">
        <v>178</v>
      </c>
      <c r="N5" s="43">
        <v>0</v>
      </c>
      <c r="O5" s="44">
        <v>0</v>
      </c>
      <c r="P5" s="43">
        <v>0</v>
      </c>
      <c r="Q5" s="44">
        <v>0</v>
      </c>
      <c r="R5" s="43">
        <v>984892.9</v>
      </c>
      <c r="S5" s="44">
        <v>3558</v>
      </c>
      <c r="T5" s="43">
        <v>3110.1</v>
      </c>
      <c r="U5" s="44">
        <v>4</v>
      </c>
      <c r="V5" s="43">
        <v>85.4</v>
      </c>
      <c r="W5" s="44">
        <v>1</v>
      </c>
      <c r="X5" s="43">
        <v>72.7</v>
      </c>
      <c r="Y5" s="44">
        <v>1</v>
      </c>
      <c r="Z5" s="43">
        <v>3213.1</v>
      </c>
      <c r="AA5" s="44">
        <v>4</v>
      </c>
      <c r="AB5" s="43">
        <v>0</v>
      </c>
      <c r="AC5" s="44">
        <v>0</v>
      </c>
      <c r="AD5" s="43">
        <v>54111.7</v>
      </c>
      <c r="AE5" s="44">
        <v>312</v>
      </c>
      <c r="AF5" s="43">
        <v>3420</v>
      </c>
      <c r="AG5" s="44">
        <v>2</v>
      </c>
      <c r="AH5" s="43">
        <v>0</v>
      </c>
      <c r="AI5" s="44">
        <v>0</v>
      </c>
      <c r="AJ5" s="43">
        <v>14389</v>
      </c>
      <c r="AK5" s="44">
        <v>12</v>
      </c>
      <c r="AL5" s="43">
        <v>0</v>
      </c>
      <c r="AM5" s="44">
        <v>0</v>
      </c>
      <c r="AN5" s="43">
        <v>0</v>
      </c>
      <c r="AO5" s="44">
        <v>0</v>
      </c>
      <c r="AP5" s="43">
        <v>0</v>
      </c>
      <c r="AQ5" s="44">
        <v>0</v>
      </c>
      <c r="AR5" s="43">
        <v>0</v>
      </c>
      <c r="AS5" s="44">
        <v>0</v>
      </c>
      <c r="AT5" s="43">
        <v>38.299999999999997</v>
      </c>
      <c r="AU5" s="44">
        <v>1</v>
      </c>
      <c r="AV5" s="43">
        <v>0</v>
      </c>
      <c r="AW5" s="44">
        <v>0</v>
      </c>
      <c r="AX5" s="43">
        <v>0</v>
      </c>
      <c r="AY5" s="44">
        <v>0</v>
      </c>
      <c r="AZ5" s="43">
        <v>0</v>
      </c>
      <c r="BA5" s="44">
        <v>0</v>
      </c>
      <c r="BB5" s="43">
        <v>0</v>
      </c>
      <c r="BC5" s="44">
        <v>0</v>
      </c>
      <c r="BD5" s="43">
        <v>0</v>
      </c>
      <c r="BE5" s="44">
        <v>0</v>
      </c>
      <c r="BF5" s="43">
        <v>9206</v>
      </c>
      <c r="BG5" s="44">
        <v>19</v>
      </c>
    </row>
    <row r="6" spans="1:59" s="46" customFormat="1" ht="15" customHeight="1" x14ac:dyDescent="0.15">
      <c r="A6" s="83" t="s">
        <v>69</v>
      </c>
      <c r="B6" s="43">
        <v>1765590.2</v>
      </c>
      <c r="C6" s="44">
        <v>957</v>
      </c>
      <c r="D6" s="43">
        <v>59591</v>
      </c>
      <c r="E6" s="44">
        <v>58</v>
      </c>
      <c r="F6" s="43">
        <v>66889</v>
      </c>
      <c r="G6" s="44">
        <v>77</v>
      </c>
      <c r="H6" s="43">
        <v>0</v>
      </c>
      <c r="I6" s="44">
        <v>0</v>
      </c>
      <c r="J6" s="43">
        <v>0</v>
      </c>
      <c r="K6" s="44">
        <v>0</v>
      </c>
      <c r="L6" s="43">
        <v>1476568</v>
      </c>
      <c r="M6" s="44">
        <v>126</v>
      </c>
      <c r="N6" s="43">
        <v>0</v>
      </c>
      <c r="O6" s="44">
        <v>0</v>
      </c>
      <c r="P6" s="43">
        <v>0</v>
      </c>
      <c r="Q6" s="44">
        <v>0</v>
      </c>
      <c r="R6" s="43">
        <v>114030.7</v>
      </c>
      <c r="S6" s="44">
        <v>552</v>
      </c>
      <c r="T6" s="43">
        <v>8940.9</v>
      </c>
      <c r="U6" s="44">
        <v>7</v>
      </c>
      <c r="V6" s="43">
        <v>899.3</v>
      </c>
      <c r="W6" s="44">
        <v>1</v>
      </c>
      <c r="X6" s="43">
        <v>1610.6</v>
      </c>
      <c r="Y6" s="44">
        <v>4</v>
      </c>
      <c r="Z6" s="43">
        <v>25</v>
      </c>
      <c r="AA6" s="44">
        <v>1</v>
      </c>
      <c r="AB6" s="43">
        <v>1202.4000000000001</v>
      </c>
      <c r="AC6" s="44">
        <v>2</v>
      </c>
      <c r="AD6" s="43">
        <v>13775.1</v>
      </c>
      <c r="AE6" s="44">
        <v>100</v>
      </c>
      <c r="AF6" s="43">
        <v>0</v>
      </c>
      <c r="AG6" s="44">
        <v>0</v>
      </c>
      <c r="AH6" s="43">
        <v>102</v>
      </c>
      <c r="AI6" s="44">
        <v>1</v>
      </c>
      <c r="AJ6" s="43">
        <v>688</v>
      </c>
      <c r="AK6" s="44">
        <v>4</v>
      </c>
      <c r="AL6" s="43">
        <v>945</v>
      </c>
      <c r="AM6" s="44">
        <v>4</v>
      </c>
      <c r="AN6" s="43">
        <v>4539</v>
      </c>
      <c r="AO6" s="44">
        <v>7</v>
      </c>
      <c r="AP6" s="43">
        <v>0</v>
      </c>
      <c r="AQ6" s="44">
        <v>0</v>
      </c>
      <c r="AR6" s="43">
        <v>4634</v>
      </c>
      <c r="AS6" s="44">
        <v>8</v>
      </c>
      <c r="AT6" s="43">
        <v>0</v>
      </c>
      <c r="AU6" s="44">
        <v>0</v>
      </c>
      <c r="AV6" s="43">
        <v>0</v>
      </c>
      <c r="AW6" s="44">
        <v>0</v>
      </c>
      <c r="AX6" s="43">
        <v>0</v>
      </c>
      <c r="AY6" s="44">
        <v>0</v>
      </c>
      <c r="AZ6" s="43">
        <v>0</v>
      </c>
      <c r="BA6" s="44">
        <v>0</v>
      </c>
      <c r="BB6" s="43">
        <v>0</v>
      </c>
      <c r="BC6" s="44">
        <v>0</v>
      </c>
      <c r="BD6" s="43">
        <v>81</v>
      </c>
      <c r="BE6" s="44">
        <v>1</v>
      </c>
      <c r="BF6" s="43">
        <v>11069.2</v>
      </c>
      <c r="BG6" s="44">
        <v>4</v>
      </c>
    </row>
    <row r="7" spans="1:59" s="45" customFormat="1" ht="15" customHeight="1" x14ac:dyDescent="0.15">
      <c r="A7" s="83" t="s">
        <v>70</v>
      </c>
      <c r="B7" s="43">
        <v>3215378.1</v>
      </c>
      <c r="C7" s="44">
        <v>862</v>
      </c>
      <c r="D7" s="43">
        <v>49784</v>
      </c>
      <c r="E7" s="44">
        <v>102</v>
      </c>
      <c r="F7" s="43">
        <v>48325.8</v>
      </c>
      <c r="G7" s="44">
        <v>65</v>
      </c>
      <c r="H7" s="43">
        <v>665</v>
      </c>
      <c r="I7" s="44">
        <v>1</v>
      </c>
      <c r="J7" s="43">
        <v>0</v>
      </c>
      <c r="K7" s="44">
        <v>0</v>
      </c>
      <c r="L7" s="43">
        <v>2957326</v>
      </c>
      <c r="M7" s="44">
        <v>163</v>
      </c>
      <c r="N7" s="43">
        <v>0</v>
      </c>
      <c r="O7" s="44">
        <v>0</v>
      </c>
      <c r="P7" s="43">
        <v>0</v>
      </c>
      <c r="Q7" s="44">
        <v>0</v>
      </c>
      <c r="R7" s="43">
        <v>87299.199999999997</v>
      </c>
      <c r="S7" s="44">
        <v>356</v>
      </c>
      <c r="T7" s="43">
        <v>2806</v>
      </c>
      <c r="U7" s="44">
        <v>2</v>
      </c>
      <c r="V7" s="43">
        <v>0</v>
      </c>
      <c r="W7" s="44">
        <v>0</v>
      </c>
      <c r="X7" s="43">
        <v>202</v>
      </c>
      <c r="Y7" s="44">
        <v>2</v>
      </c>
      <c r="Z7" s="43">
        <v>0</v>
      </c>
      <c r="AA7" s="44">
        <v>0</v>
      </c>
      <c r="AB7" s="43">
        <v>339</v>
      </c>
      <c r="AC7" s="44">
        <v>1</v>
      </c>
      <c r="AD7" s="43">
        <v>12097.1</v>
      </c>
      <c r="AE7" s="44">
        <v>91</v>
      </c>
      <c r="AF7" s="43">
        <v>0</v>
      </c>
      <c r="AG7" s="44">
        <v>0</v>
      </c>
      <c r="AH7" s="43">
        <v>182</v>
      </c>
      <c r="AI7" s="44">
        <v>2</v>
      </c>
      <c r="AJ7" s="43">
        <v>8192</v>
      </c>
      <c r="AK7" s="44">
        <v>7</v>
      </c>
      <c r="AL7" s="43">
        <v>2138</v>
      </c>
      <c r="AM7" s="44">
        <v>16</v>
      </c>
      <c r="AN7" s="43">
        <v>30736</v>
      </c>
      <c r="AO7" s="44">
        <v>34</v>
      </c>
      <c r="AP7" s="43">
        <v>0</v>
      </c>
      <c r="AQ7" s="44">
        <v>0</v>
      </c>
      <c r="AR7" s="43">
        <v>0</v>
      </c>
      <c r="AS7" s="44">
        <v>0</v>
      </c>
      <c r="AT7" s="43">
        <v>0</v>
      </c>
      <c r="AU7" s="44">
        <v>0</v>
      </c>
      <c r="AV7" s="43">
        <v>0</v>
      </c>
      <c r="AW7" s="44">
        <v>0</v>
      </c>
      <c r="AX7" s="43">
        <v>0</v>
      </c>
      <c r="AY7" s="44">
        <v>0</v>
      </c>
      <c r="AZ7" s="43">
        <v>139</v>
      </c>
      <c r="BA7" s="44">
        <v>2</v>
      </c>
      <c r="BB7" s="43">
        <v>0</v>
      </c>
      <c r="BC7" s="44">
        <v>0</v>
      </c>
      <c r="BD7" s="43">
        <v>14298</v>
      </c>
      <c r="BE7" s="44">
        <v>15</v>
      </c>
      <c r="BF7" s="43">
        <v>849</v>
      </c>
      <c r="BG7" s="44">
        <v>3</v>
      </c>
    </row>
    <row r="8" spans="1:59" s="45" customFormat="1" ht="15" customHeight="1" x14ac:dyDescent="0.15">
      <c r="A8" s="83" t="s">
        <v>71</v>
      </c>
      <c r="B8" s="43">
        <v>2959166.4</v>
      </c>
      <c r="C8" s="44">
        <v>1701</v>
      </c>
      <c r="D8" s="43">
        <v>116324.2</v>
      </c>
      <c r="E8" s="44">
        <v>157</v>
      </c>
      <c r="F8" s="43">
        <v>155648.29999999999</v>
      </c>
      <c r="G8" s="44">
        <v>134</v>
      </c>
      <c r="H8" s="43">
        <v>2631</v>
      </c>
      <c r="I8" s="44">
        <v>1</v>
      </c>
      <c r="J8" s="43">
        <v>3597</v>
      </c>
      <c r="K8" s="44">
        <v>3</v>
      </c>
      <c r="L8" s="43">
        <v>2217673.1</v>
      </c>
      <c r="M8" s="44">
        <v>348</v>
      </c>
      <c r="N8" s="43">
        <v>0</v>
      </c>
      <c r="O8" s="44">
        <v>0</v>
      </c>
      <c r="P8" s="43">
        <v>15556</v>
      </c>
      <c r="Q8" s="44">
        <v>6</v>
      </c>
      <c r="R8" s="43">
        <v>319839.5</v>
      </c>
      <c r="S8" s="44">
        <v>825</v>
      </c>
      <c r="T8" s="43">
        <v>28878.6</v>
      </c>
      <c r="U8" s="44">
        <v>9</v>
      </c>
      <c r="V8" s="43">
        <v>0</v>
      </c>
      <c r="W8" s="44">
        <v>0</v>
      </c>
      <c r="X8" s="43">
        <v>5686</v>
      </c>
      <c r="Y8" s="44">
        <v>4</v>
      </c>
      <c r="Z8" s="43">
        <v>710.2</v>
      </c>
      <c r="AA8" s="44">
        <v>2</v>
      </c>
      <c r="AB8" s="43">
        <v>5170.3999999999996</v>
      </c>
      <c r="AC8" s="44">
        <v>7</v>
      </c>
      <c r="AD8" s="43">
        <v>21652.799999999999</v>
      </c>
      <c r="AE8" s="44">
        <v>138</v>
      </c>
      <c r="AF8" s="43">
        <v>172</v>
      </c>
      <c r="AG8" s="44">
        <v>1</v>
      </c>
      <c r="AH8" s="43">
        <v>6210</v>
      </c>
      <c r="AI8" s="44">
        <v>16</v>
      </c>
      <c r="AJ8" s="43">
        <v>2846</v>
      </c>
      <c r="AK8" s="44">
        <v>9</v>
      </c>
      <c r="AL8" s="43">
        <v>735</v>
      </c>
      <c r="AM8" s="44">
        <v>4</v>
      </c>
      <c r="AN8" s="43">
        <v>8257</v>
      </c>
      <c r="AO8" s="44">
        <v>2</v>
      </c>
      <c r="AP8" s="43">
        <v>0</v>
      </c>
      <c r="AQ8" s="44">
        <v>0</v>
      </c>
      <c r="AR8" s="43">
        <v>0</v>
      </c>
      <c r="AS8" s="44">
        <v>0</v>
      </c>
      <c r="AT8" s="43">
        <v>0</v>
      </c>
      <c r="AU8" s="44">
        <v>0</v>
      </c>
      <c r="AV8" s="43">
        <v>7731</v>
      </c>
      <c r="AW8" s="44">
        <v>6</v>
      </c>
      <c r="AX8" s="43">
        <v>5489</v>
      </c>
      <c r="AY8" s="44">
        <v>7</v>
      </c>
      <c r="AZ8" s="43">
        <v>265</v>
      </c>
      <c r="BA8" s="44">
        <v>1</v>
      </c>
      <c r="BB8" s="43">
        <v>0</v>
      </c>
      <c r="BC8" s="44">
        <v>0</v>
      </c>
      <c r="BD8" s="43">
        <v>754</v>
      </c>
      <c r="BE8" s="44">
        <v>2</v>
      </c>
      <c r="BF8" s="43">
        <v>33340.300000000003</v>
      </c>
      <c r="BG8" s="44">
        <v>19</v>
      </c>
    </row>
    <row r="9" spans="1:59" s="45" customFormat="1" ht="15" customHeight="1" x14ac:dyDescent="0.15">
      <c r="A9" s="83" t="s">
        <v>72</v>
      </c>
      <c r="B9" s="43">
        <v>1009873.8</v>
      </c>
      <c r="C9" s="44">
        <v>452</v>
      </c>
      <c r="D9" s="43">
        <v>29632.1</v>
      </c>
      <c r="E9" s="44">
        <v>47</v>
      </c>
      <c r="F9" s="43">
        <v>49056.4</v>
      </c>
      <c r="G9" s="44">
        <v>48</v>
      </c>
      <c r="H9" s="43">
        <v>0</v>
      </c>
      <c r="I9" s="44">
        <v>0</v>
      </c>
      <c r="J9" s="43">
        <v>0</v>
      </c>
      <c r="K9" s="44">
        <v>0</v>
      </c>
      <c r="L9" s="43">
        <v>843896.2</v>
      </c>
      <c r="M9" s="44">
        <v>109</v>
      </c>
      <c r="N9" s="43">
        <v>0</v>
      </c>
      <c r="O9" s="44">
        <v>0</v>
      </c>
      <c r="P9" s="43">
        <v>0</v>
      </c>
      <c r="Q9" s="44">
        <v>0</v>
      </c>
      <c r="R9" s="43">
        <v>53435.5</v>
      </c>
      <c r="S9" s="44">
        <v>156</v>
      </c>
      <c r="T9" s="43">
        <v>20643.8</v>
      </c>
      <c r="U9" s="44">
        <v>4</v>
      </c>
      <c r="V9" s="43">
        <v>0</v>
      </c>
      <c r="W9" s="44">
        <v>0</v>
      </c>
      <c r="X9" s="43">
        <v>0</v>
      </c>
      <c r="Y9" s="44">
        <v>0</v>
      </c>
      <c r="Z9" s="43">
        <v>0</v>
      </c>
      <c r="AA9" s="44">
        <v>0</v>
      </c>
      <c r="AB9" s="43">
        <v>0</v>
      </c>
      <c r="AC9" s="44">
        <v>0</v>
      </c>
      <c r="AD9" s="43">
        <v>7563.8</v>
      </c>
      <c r="AE9" s="44">
        <v>70</v>
      </c>
      <c r="AF9" s="43">
        <v>932</v>
      </c>
      <c r="AG9" s="44">
        <v>1</v>
      </c>
      <c r="AH9" s="43">
        <v>627</v>
      </c>
      <c r="AI9" s="44">
        <v>3</v>
      </c>
      <c r="AJ9" s="43">
        <v>1851</v>
      </c>
      <c r="AK9" s="44">
        <v>6</v>
      </c>
      <c r="AL9" s="43">
        <v>455</v>
      </c>
      <c r="AM9" s="44">
        <v>4</v>
      </c>
      <c r="AN9" s="43">
        <v>888</v>
      </c>
      <c r="AO9" s="44">
        <v>2</v>
      </c>
      <c r="AP9" s="43">
        <v>0</v>
      </c>
      <c r="AQ9" s="44">
        <v>0</v>
      </c>
      <c r="AR9" s="43">
        <v>0</v>
      </c>
      <c r="AS9" s="44">
        <v>0</v>
      </c>
      <c r="AT9" s="43">
        <v>0</v>
      </c>
      <c r="AU9" s="44">
        <v>0</v>
      </c>
      <c r="AV9" s="43">
        <v>0</v>
      </c>
      <c r="AW9" s="44">
        <v>0</v>
      </c>
      <c r="AX9" s="43">
        <v>0</v>
      </c>
      <c r="AY9" s="44">
        <v>0</v>
      </c>
      <c r="AZ9" s="43">
        <v>0</v>
      </c>
      <c r="BA9" s="44">
        <v>0</v>
      </c>
      <c r="BB9" s="43">
        <v>0</v>
      </c>
      <c r="BC9" s="44">
        <v>0</v>
      </c>
      <c r="BD9" s="43">
        <v>893</v>
      </c>
      <c r="BE9" s="44">
        <v>2</v>
      </c>
      <c r="BF9" s="43">
        <v>0</v>
      </c>
      <c r="BG9" s="44">
        <v>0</v>
      </c>
    </row>
    <row r="10" spans="1:59" s="45" customFormat="1" ht="15" customHeight="1" x14ac:dyDescent="0.15">
      <c r="A10" s="83" t="s">
        <v>73</v>
      </c>
      <c r="B10" s="43">
        <v>1280271.2</v>
      </c>
      <c r="C10" s="44">
        <v>372</v>
      </c>
      <c r="D10" s="43">
        <v>32829.5</v>
      </c>
      <c r="E10" s="44">
        <v>51</v>
      </c>
      <c r="F10" s="43">
        <v>33324.9</v>
      </c>
      <c r="G10" s="44">
        <v>41</v>
      </c>
      <c r="H10" s="43">
        <v>0</v>
      </c>
      <c r="I10" s="44">
        <v>0</v>
      </c>
      <c r="J10" s="43">
        <v>660</v>
      </c>
      <c r="K10" s="44">
        <v>1</v>
      </c>
      <c r="L10" s="43">
        <v>1119929</v>
      </c>
      <c r="M10" s="44">
        <v>44</v>
      </c>
      <c r="N10" s="43">
        <v>0</v>
      </c>
      <c r="O10" s="44">
        <v>0</v>
      </c>
      <c r="P10" s="43">
        <v>0</v>
      </c>
      <c r="Q10" s="44">
        <v>0</v>
      </c>
      <c r="R10" s="43">
        <v>63865.5</v>
      </c>
      <c r="S10" s="44">
        <v>200</v>
      </c>
      <c r="T10" s="43">
        <v>17490</v>
      </c>
      <c r="U10" s="44">
        <v>1</v>
      </c>
      <c r="V10" s="43">
        <v>0</v>
      </c>
      <c r="W10" s="44">
        <v>0</v>
      </c>
      <c r="X10" s="43">
        <v>0</v>
      </c>
      <c r="Y10" s="44">
        <v>0</v>
      </c>
      <c r="Z10" s="43">
        <v>0</v>
      </c>
      <c r="AA10" s="44">
        <v>0</v>
      </c>
      <c r="AB10" s="43">
        <v>0</v>
      </c>
      <c r="AC10" s="44">
        <v>0</v>
      </c>
      <c r="AD10" s="43">
        <v>1305.3</v>
      </c>
      <c r="AE10" s="44">
        <v>14</v>
      </c>
      <c r="AF10" s="43">
        <v>0</v>
      </c>
      <c r="AG10" s="44">
        <v>0</v>
      </c>
      <c r="AH10" s="43">
        <v>0</v>
      </c>
      <c r="AI10" s="44">
        <v>0</v>
      </c>
      <c r="AJ10" s="43">
        <v>5082</v>
      </c>
      <c r="AK10" s="44">
        <v>12</v>
      </c>
      <c r="AL10" s="43">
        <v>172</v>
      </c>
      <c r="AM10" s="44">
        <v>5</v>
      </c>
      <c r="AN10" s="43">
        <v>307</v>
      </c>
      <c r="AO10" s="44">
        <v>2</v>
      </c>
      <c r="AP10" s="43">
        <v>0</v>
      </c>
      <c r="AQ10" s="44">
        <v>0</v>
      </c>
      <c r="AR10" s="43">
        <v>0</v>
      </c>
      <c r="AS10" s="44">
        <v>0</v>
      </c>
      <c r="AT10" s="43">
        <v>0</v>
      </c>
      <c r="AU10" s="44">
        <v>0</v>
      </c>
      <c r="AV10" s="43">
        <v>0</v>
      </c>
      <c r="AW10" s="44">
        <v>0</v>
      </c>
      <c r="AX10" s="43">
        <v>0</v>
      </c>
      <c r="AY10" s="44">
        <v>0</v>
      </c>
      <c r="AZ10" s="43">
        <v>0</v>
      </c>
      <c r="BA10" s="44">
        <v>0</v>
      </c>
      <c r="BB10" s="43">
        <v>0</v>
      </c>
      <c r="BC10" s="44">
        <v>0</v>
      </c>
      <c r="BD10" s="43">
        <v>0</v>
      </c>
      <c r="BE10" s="44">
        <v>0</v>
      </c>
      <c r="BF10" s="43">
        <v>5306</v>
      </c>
      <c r="BG10" s="44">
        <v>1</v>
      </c>
    </row>
    <row r="11" spans="1:59" s="45" customFormat="1" ht="15" customHeight="1" x14ac:dyDescent="0.15">
      <c r="A11" s="83" t="s">
        <v>74</v>
      </c>
      <c r="B11" s="43">
        <v>1735327.2</v>
      </c>
      <c r="C11" s="44">
        <v>551</v>
      </c>
      <c r="D11" s="43">
        <v>14516.1</v>
      </c>
      <c r="E11" s="44">
        <v>36</v>
      </c>
      <c r="F11" s="43">
        <v>60324.5</v>
      </c>
      <c r="G11" s="44">
        <v>83</v>
      </c>
      <c r="H11" s="43">
        <v>18050</v>
      </c>
      <c r="I11" s="44">
        <v>7</v>
      </c>
      <c r="J11" s="43">
        <v>0</v>
      </c>
      <c r="K11" s="44">
        <v>0</v>
      </c>
      <c r="L11" s="43">
        <v>1549569</v>
      </c>
      <c r="M11" s="44">
        <v>159</v>
      </c>
      <c r="N11" s="43">
        <v>0</v>
      </c>
      <c r="O11" s="44">
        <v>0</v>
      </c>
      <c r="P11" s="43">
        <v>0</v>
      </c>
      <c r="Q11" s="44">
        <v>0</v>
      </c>
      <c r="R11" s="43">
        <v>39295.5</v>
      </c>
      <c r="S11" s="44">
        <v>104</v>
      </c>
      <c r="T11" s="43">
        <v>3546</v>
      </c>
      <c r="U11" s="44">
        <v>1</v>
      </c>
      <c r="V11" s="43">
        <v>132</v>
      </c>
      <c r="W11" s="44">
        <v>1</v>
      </c>
      <c r="X11" s="43">
        <v>0</v>
      </c>
      <c r="Y11" s="44">
        <v>0</v>
      </c>
      <c r="Z11" s="43">
        <v>0</v>
      </c>
      <c r="AA11" s="44">
        <v>0</v>
      </c>
      <c r="AB11" s="43">
        <v>0</v>
      </c>
      <c r="AC11" s="44">
        <v>0</v>
      </c>
      <c r="AD11" s="43">
        <v>12103</v>
      </c>
      <c r="AE11" s="44">
        <v>92</v>
      </c>
      <c r="AF11" s="43">
        <v>69</v>
      </c>
      <c r="AG11" s="44">
        <v>1</v>
      </c>
      <c r="AH11" s="43">
        <v>493</v>
      </c>
      <c r="AI11" s="44">
        <v>2</v>
      </c>
      <c r="AJ11" s="43">
        <v>5346</v>
      </c>
      <c r="AK11" s="44">
        <v>23</v>
      </c>
      <c r="AL11" s="43">
        <v>1991</v>
      </c>
      <c r="AM11" s="44">
        <v>16</v>
      </c>
      <c r="AN11" s="43">
        <v>17482</v>
      </c>
      <c r="AO11" s="44">
        <v>14</v>
      </c>
      <c r="AP11" s="43">
        <v>0</v>
      </c>
      <c r="AQ11" s="44">
        <v>0</v>
      </c>
      <c r="AR11" s="43">
        <v>47</v>
      </c>
      <c r="AS11" s="44">
        <v>3</v>
      </c>
      <c r="AT11" s="43">
        <v>5587.1</v>
      </c>
      <c r="AU11" s="44">
        <v>1</v>
      </c>
      <c r="AV11" s="43">
        <v>0</v>
      </c>
      <c r="AW11" s="44">
        <v>0</v>
      </c>
      <c r="AX11" s="43">
        <v>0</v>
      </c>
      <c r="AY11" s="44">
        <v>0</v>
      </c>
      <c r="AZ11" s="43">
        <v>308</v>
      </c>
      <c r="BA11" s="44">
        <v>2</v>
      </c>
      <c r="BB11" s="43">
        <v>0</v>
      </c>
      <c r="BC11" s="44">
        <v>0</v>
      </c>
      <c r="BD11" s="43">
        <v>3251</v>
      </c>
      <c r="BE11" s="44">
        <v>4</v>
      </c>
      <c r="BF11" s="43">
        <v>3217</v>
      </c>
      <c r="BG11" s="44">
        <v>2</v>
      </c>
    </row>
    <row r="12" spans="1:59" s="45" customFormat="1" ht="15" customHeight="1" x14ac:dyDescent="0.15">
      <c r="A12" s="83" t="s">
        <v>66</v>
      </c>
      <c r="B12" s="43">
        <v>2598907.9</v>
      </c>
      <c r="C12" s="44">
        <v>400</v>
      </c>
      <c r="D12" s="43">
        <v>82442.2</v>
      </c>
      <c r="E12" s="44">
        <v>79</v>
      </c>
      <c r="F12" s="43">
        <v>63856.4</v>
      </c>
      <c r="G12" s="44">
        <v>47</v>
      </c>
      <c r="H12" s="43">
        <v>4323</v>
      </c>
      <c r="I12" s="44">
        <v>4</v>
      </c>
      <c r="J12" s="43">
        <v>37002</v>
      </c>
      <c r="K12" s="44">
        <v>3</v>
      </c>
      <c r="L12" s="43">
        <v>2355951</v>
      </c>
      <c r="M12" s="44">
        <v>95</v>
      </c>
      <c r="N12" s="43">
        <v>0</v>
      </c>
      <c r="O12" s="44">
        <v>0</v>
      </c>
      <c r="P12" s="43">
        <v>0</v>
      </c>
      <c r="Q12" s="44">
        <v>0</v>
      </c>
      <c r="R12" s="43">
        <v>28456.3</v>
      </c>
      <c r="S12" s="44">
        <v>70</v>
      </c>
      <c r="T12" s="43">
        <v>0</v>
      </c>
      <c r="U12" s="44">
        <v>0</v>
      </c>
      <c r="V12" s="43">
        <v>0</v>
      </c>
      <c r="W12" s="44">
        <v>0</v>
      </c>
      <c r="X12" s="43">
        <v>0</v>
      </c>
      <c r="Y12" s="44">
        <v>0</v>
      </c>
      <c r="Z12" s="43">
        <v>0</v>
      </c>
      <c r="AA12" s="44">
        <v>0</v>
      </c>
      <c r="AB12" s="43">
        <v>568</v>
      </c>
      <c r="AC12" s="44">
        <v>2</v>
      </c>
      <c r="AD12" s="43">
        <v>10674</v>
      </c>
      <c r="AE12" s="44">
        <v>61</v>
      </c>
      <c r="AF12" s="43">
        <v>0</v>
      </c>
      <c r="AG12" s="44">
        <v>0</v>
      </c>
      <c r="AH12" s="43">
        <v>2879</v>
      </c>
      <c r="AI12" s="44">
        <v>6</v>
      </c>
      <c r="AJ12" s="43">
        <v>5800</v>
      </c>
      <c r="AK12" s="44">
        <v>15</v>
      </c>
      <c r="AL12" s="43">
        <v>473</v>
      </c>
      <c r="AM12" s="44">
        <v>4</v>
      </c>
      <c r="AN12" s="43">
        <v>427</v>
      </c>
      <c r="AO12" s="44">
        <v>4</v>
      </c>
      <c r="AP12" s="43">
        <v>0</v>
      </c>
      <c r="AQ12" s="44">
        <v>0</v>
      </c>
      <c r="AR12" s="43">
        <v>0</v>
      </c>
      <c r="AS12" s="44">
        <v>0</v>
      </c>
      <c r="AT12" s="43">
        <v>3130</v>
      </c>
      <c r="AU12" s="44">
        <v>8</v>
      </c>
      <c r="AV12" s="43">
        <v>0</v>
      </c>
      <c r="AW12" s="44">
        <v>0</v>
      </c>
      <c r="AX12" s="43">
        <v>0</v>
      </c>
      <c r="AY12" s="44">
        <v>0</v>
      </c>
      <c r="AZ12" s="43">
        <v>0</v>
      </c>
      <c r="BA12" s="44">
        <v>0</v>
      </c>
      <c r="BB12" s="43">
        <v>0</v>
      </c>
      <c r="BC12" s="44">
        <v>0</v>
      </c>
      <c r="BD12" s="43">
        <v>2926</v>
      </c>
      <c r="BE12" s="44">
        <v>2</v>
      </c>
      <c r="BF12" s="43">
        <v>0</v>
      </c>
      <c r="BG12" s="44">
        <v>0</v>
      </c>
    </row>
    <row r="13" spans="1:59" s="45" customFormat="1" ht="15" customHeight="1" x14ac:dyDescent="0.15">
      <c r="A13" s="83" t="s">
        <v>75</v>
      </c>
      <c r="B13" s="55">
        <v>81976223.700000003</v>
      </c>
      <c r="C13" s="44">
        <v>24064</v>
      </c>
      <c r="D13" s="55">
        <v>17360868.899999999</v>
      </c>
      <c r="E13" s="44">
        <v>6818</v>
      </c>
      <c r="F13" s="55">
        <v>8724318.1999999993</v>
      </c>
      <c r="G13" s="44">
        <v>3831</v>
      </c>
      <c r="H13" s="55">
        <v>25885</v>
      </c>
      <c r="I13" s="44">
        <v>15</v>
      </c>
      <c r="J13" s="55">
        <v>176242</v>
      </c>
      <c r="K13" s="44">
        <v>41</v>
      </c>
      <c r="L13" s="55">
        <v>47727823.700000003</v>
      </c>
      <c r="M13" s="44">
        <v>4517</v>
      </c>
      <c r="N13" s="55">
        <v>0</v>
      </c>
      <c r="O13" s="44">
        <v>0</v>
      </c>
      <c r="P13" s="55">
        <v>6211</v>
      </c>
      <c r="Q13" s="44">
        <v>2</v>
      </c>
      <c r="R13" s="55">
        <v>3235187.6</v>
      </c>
      <c r="S13" s="44">
        <v>4170</v>
      </c>
      <c r="T13" s="55">
        <v>270346.59999999998</v>
      </c>
      <c r="U13" s="44">
        <v>166</v>
      </c>
      <c r="V13" s="55">
        <v>932</v>
      </c>
      <c r="W13" s="44">
        <v>3</v>
      </c>
      <c r="X13" s="55">
        <v>15812.7</v>
      </c>
      <c r="Y13" s="44">
        <v>19</v>
      </c>
      <c r="Z13" s="55">
        <v>2369</v>
      </c>
      <c r="AA13" s="44">
        <v>8</v>
      </c>
      <c r="AB13" s="55">
        <v>69301.2</v>
      </c>
      <c r="AC13" s="44">
        <v>47</v>
      </c>
      <c r="AD13" s="55">
        <v>563345.19999999995</v>
      </c>
      <c r="AE13" s="44">
        <v>2307</v>
      </c>
      <c r="AF13" s="55">
        <v>5523</v>
      </c>
      <c r="AG13" s="44">
        <v>21</v>
      </c>
      <c r="AH13" s="55">
        <v>16801</v>
      </c>
      <c r="AI13" s="44">
        <v>48</v>
      </c>
      <c r="AJ13" s="55">
        <v>644406</v>
      </c>
      <c r="AK13" s="44">
        <v>497</v>
      </c>
      <c r="AL13" s="55">
        <v>417493</v>
      </c>
      <c r="AM13" s="44">
        <v>321</v>
      </c>
      <c r="AN13" s="55">
        <v>175417.3</v>
      </c>
      <c r="AO13" s="44">
        <v>78</v>
      </c>
      <c r="AP13" s="55">
        <v>175</v>
      </c>
      <c r="AQ13" s="44">
        <v>1</v>
      </c>
      <c r="AR13" s="55">
        <v>50</v>
      </c>
      <c r="AS13" s="44">
        <v>2</v>
      </c>
      <c r="AT13" s="55">
        <v>23081.4</v>
      </c>
      <c r="AU13" s="44">
        <v>1</v>
      </c>
      <c r="AV13" s="55">
        <v>18427</v>
      </c>
      <c r="AW13" s="44">
        <v>7</v>
      </c>
      <c r="AX13" s="55">
        <v>12412</v>
      </c>
      <c r="AY13" s="44">
        <v>11</v>
      </c>
      <c r="AZ13" s="55">
        <v>8565</v>
      </c>
      <c r="BA13" s="44">
        <v>13</v>
      </c>
      <c r="BB13" s="55">
        <v>0</v>
      </c>
      <c r="BC13" s="44">
        <v>0</v>
      </c>
      <c r="BD13" s="55">
        <v>350647</v>
      </c>
      <c r="BE13" s="44">
        <v>202</v>
      </c>
      <c r="BF13" s="55">
        <v>2124582.9</v>
      </c>
      <c r="BG13" s="44">
        <v>918</v>
      </c>
    </row>
    <row r="14" spans="1:59" ht="15" customHeight="1" x14ac:dyDescent="0.15">
      <c r="A14" s="83" t="s">
        <v>76</v>
      </c>
      <c r="B14" s="75">
        <v>74353028.799999997</v>
      </c>
      <c r="C14" s="76">
        <v>17177</v>
      </c>
      <c r="D14" s="75">
        <v>26876890.899999999</v>
      </c>
      <c r="E14" s="76">
        <v>7574</v>
      </c>
      <c r="F14" s="75">
        <v>6353844</v>
      </c>
      <c r="G14" s="76">
        <v>2473</v>
      </c>
      <c r="H14" s="75">
        <v>10340</v>
      </c>
      <c r="I14" s="76">
        <v>7</v>
      </c>
      <c r="J14" s="75">
        <v>130282</v>
      </c>
      <c r="K14" s="76">
        <v>17</v>
      </c>
      <c r="L14" s="75">
        <v>36444193.600000001</v>
      </c>
      <c r="M14" s="76">
        <v>3216</v>
      </c>
      <c r="N14" s="75">
        <v>0</v>
      </c>
      <c r="O14" s="76">
        <v>0</v>
      </c>
      <c r="P14" s="75">
        <v>0</v>
      </c>
      <c r="Q14" s="76">
        <v>0</v>
      </c>
      <c r="R14" s="75">
        <v>921749.4</v>
      </c>
      <c r="S14" s="76">
        <v>1817</v>
      </c>
      <c r="T14" s="75">
        <v>38092.400000000001</v>
      </c>
      <c r="U14" s="76">
        <v>7</v>
      </c>
      <c r="V14" s="75">
        <v>7070</v>
      </c>
      <c r="W14" s="76">
        <v>6</v>
      </c>
      <c r="X14" s="75">
        <v>4395.6000000000004</v>
      </c>
      <c r="Y14" s="76">
        <v>3</v>
      </c>
      <c r="Z14" s="75">
        <v>0</v>
      </c>
      <c r="AA14" s="76">
        <v>0</v>
      </c>
      <c r="AB14" s="75">
        <v>5000</v>
      </c>
      <c r="AC14" s="76">
        <v>6</v>
      </c>
      <c r="AD14" s="75">
        <v>352070.3</v>
      </c>
      <c r="AE14" s="76">
        <v>929</v>
      </c>
      <c r="AF14" s="75">
        <v>36928</v>
      </c>
      <c r="AG14" s="76">
        <v>54</v>
      </c>
      <c r="AH14" s="75">
        <v>62018</v>
      </c>
      <c r="AI14" s="76">
        <v>157</v>
      </c>
      <c r="AJ14" s="75">
        <v>2477542.2999999998</v>
      </c>
      <c r="AK14" s="76">
        <v>488</v>
      </c>
      <c r="AL14" s="75">
        <v>235905.3</v>
      </c>
      <c r="AM14" s="76">
        <v>151</v>
      </c>
      <c r="AN14" s="75">
        <v>99607</v>
      </c>
      <c r="AO14" s="76">
        <v>71</v>
      </c>
      <c r="AP14" s="75">
        <v>4454</v>
      </c>
      <c r="AQ14" s="76">
        <v>1</v>
      </c>
      <c r="AR14" s="75">
        <v>61</v>
      </c>
      <c r="AS14" s="76">
        <v>2</v>
      </c>
      <c r="AT14" s="75">
        <v>0</v>
      </c>
      <c r="AU14" s="76">
        <v>0</v>
      </c>
      <c r="AV14" s="75">
        <v>1550</v>
      </c>
      <c r="AW14" s="76">
        <v>1</v>
      </c>
      <c r="AX14" s="75">
        <v>14864</v>
      </c>
      <c r="AY14" s="76">
        <v>3</v>
      </c>
      <c r="AZ14" s="75">
        <v>7969</v>
      </c>
      <c r="BA14" s="76">
        <v>9</v>
      </c>
      <c r="BB14" s="75">
        <v>23171</v>
      </c>
      <c r="BC14" s="76">
        <v>2</v>
      </c>
      <c r="BD14" s="75">
        <v>131487</v>
      </c>
      <c r="BE14" s="76">
        <v>110</v>
      </c>
      <c r="BF14" s="75">
        <v>113544</v>
      </c>
      <c r="BG14" s="76">
        <v>73</v>
      </c>
    </row>
    <row r="15" spans="1:59" s="45" customFormat="1" ht="15" customHeight="1" x14ac:dyDescent="0.15">
      <c r="A15" s="83" t="s">
        <v>77</v>
      </c>
      <c r="B15" s="43">
        <v>11801967.4</v>
      </c>
      <c r="C15" s="44">
        <v>4106</v>
      </c>
      <c r="D15" s="43">
        <v>1130789.7</v>
      </c>
      <c r="E15" s="44">
        <v>1064</v>
      </c>
      <c r="F15" s="43">
        <v>541088.6</v>
      </c>
      <c r="G15" s="44">
        <v>580</v>
      </c>
      <c r="H15" s="43">
        <v>50591</v>
      </c>
      <c r="I15" s="44">
        <v>31</v>
      </c>
      <c r="J15" s="43">
        <v>24487</v>
      </c>
      <c r="K15" s="44">
        <v>3</v>
      </c>
      <c r="L15" s="43">
        <v>9340276.4000000004</v>
      </c>
      <c r="M15" s="44">
        <v>757</v>
      </c>
      <c r="N15" s="43">
        <v>0</v>
      </c>
      <c r="O15" s="44">
        <v>0</v>
      </c>
      <c r="P15" s="43">
        <v>0</v>
      </c>
      <c r="Q15" s="44">
        <v>0</v>
      </c>
      <c r="R15" s="43">
        <v>326522.8</v>
      </c>
      <c r="S15" s="44">
        <v>651</v>
      </c>
      <c r="T15" s="43">
        <v>61649</v>
      </c>
      <c r="U15" s="44">
        <v>19</v>
      </c>
      <c r="V15" s="43">
        <v>1603</v>
      </c>
      <c r="W15" s="44">
        <v>1</v>
      </c>
      <c r="X15" s="43">
        <v>1651.9</v>
      </c>
      <c r="Y15" s="44">
        <v>2</v>
      </c>
      <c r="Z15" s="43">
        <v>3461</v>
      </c>
      <c r="AA15" s="44">
        <v>9</v>
      </c>
      <c r="AB15" s="43">
        <v>4440</v>
      </c>
      <c r="AC15" s="44">
        <v>9</v>
      </c>
      <c r="AD15" s="43">
        <v>87304.5</v>
      </c>
      <c r="AE15" s="44">
        <v>659</v>
      </c>
      <c r="AF15" s="43">
        <v>304</v>
      </c>
      <c r="AG15" s="44">
        <v>1</v>
      </c>
      <c r="AH15" s="43">
        <v>9942</v>
      </c>
      <c r="AI15" s="44">
        <v>31</v>
      </c>
      <c r="AJ15" s="43">
        <v>96548</v>
      </c>
      <c r="AK15" s="44">
        <v>143</v>
      </c>
      <c r="AL15" s="43">
        <v>14276</v>
      </c>
      <c r="AM15" s="44">
        <v>70</v>
      </c>
      <c r="AN15" s="43">
        <v>18564</v>
      </c>
      <c r="AO15" s="44">
        <v>20</v>
      </c>
      <c r="AP15" s="43">
        <v>1324</v>
      </c>
      <c r="AQ15" s="44">
        <v>1</v>
      </c>
      <c r="AR15" s="43">
        <v>0</v>
      </c>
      <c r="AS15" s="44">
        <v>0</v>
      </c>
      <c r="AT15" s="43">
        <v>0</v>
      </c>
      <c r="AU15" s="44">
        <v>0</v>
      </c>
      <c r="AV15" s="43">
        <v>0</v>
      </c>
      <c r="AW15" s="44">
        <v>0</v>
      </c>
      <c r="AX15" s="43">
        <v>2712</v>
      </c>
      <c r="AY15" s="44">
        <v>1</v>
      </c>
      <c r="AZ15" s="43">
        <v>480</v>
      </c>
      <c r="BA15" s="44">
        <v>1</v>
      </c>
      <c r="BB15" s="43">
        <v>0</v>
      </c>
      <c r="BC15" s="44">
        <v>0</v>
      </c>
      <c r="BD15" s="43">
        <v>11189</v>
      </c>
      <c r="BE15" s="44">
        <v>31</v>
      </c>
      <c r="BF15" s="43">
        <v>72763.5</v>
      </c>
      <c r="BG15" s="44">
        <v>22</v>
      </c>
    </row>
    <row r="16" spans="1:59" s="45" customFormat="1" ht="15" customHeight="1" x14ac:dyDescent="0.15">
      <c r="A16" s="83" t="s">
        <v>78</v>
      </c>
      <c r="B16" s="43">
        <v>16145648.1</v>
      </c>
      <c r="C16" s="44">
        <v>6033</v>
      </c>
      <c r="D16" s="43">
        <v>1260233.6000000001</v>
      </c>
      <c r="E16" s="44">
        <v>1220</v>
      </c>
      <c r="F16" s="43">
        <v>1104304.2</v>
      </c>
      <c r="G16" s="44">
        <v>781</v>
      </c>
      <c r="H16" s="43">
        <v>126959</v>
      </c>
      <c r="I16" s="44">
        <v>39</v>
      </c>
      <c r="J16" s="43">
        <v>20475</v>
      </c>
      <c r="K16" s="44">
        <v>4</v>
      </c>
      <c r="L16" s="43">
        <v>12640292.699999999</v>
      </c>
      <c r="M16" s="44">
        <v>1484</v>
      </c>
      <c r="N16" s="43">
        <v>0</v>
      </c>
      <c r="O16" s="44">
        <v>0</v>
      </c>
      <c r="P16" s="43">
        <v>17749</v>
      </c>
      <c r="Q16" s="44">
        <v>10</v>
      </c>
      <c r="R16" s="43">
        <v>577329.9</v>
      </c>
      <c r="S16" s="44">
        <v>1227</v>
      </c>
      <c r="T16" s="43">
        <v>19857</v>
      </c>
      <c r="U16" s="44">
        <v>12</v>
      </c>
      <c r="V16" s="43">
        <v>0</v>
      </c>
      <c r="W16" s="44">
        <v>0</v>
      </c>
      <c r="X16" s="43">
        <v>2758</v>
      </c>
      <c r="Y16" s="44">
        <v>4</v>
      </c>
      <c r="Z16" s="43">
        <v>0</v>
      </c>
      <c r="AA16" s="44">
        <v>0</v>
      </c>
      <c r="AB16" s="43">
        <v>9299</v>
      </c>
      <c r="AC16" s="44">
        <v>10</v>
      </c>
      <c r="AD16" s="43">
        <v>119116.9</v>
      </c>
      <c r="AE16" s="44">
        <v>838</v>
      </c>
      <c r="AF16" s="43">
        <v>1720</v>
      </c>
      <c r="AG16" s="44">
        <v>4</v>
      </c>
      <c r="AH16" s="43">
        <v>11379</v>
      </c>
      <c r="AI16" s="44">
        <v>40</v>
      </c>
      <c r="AJ16" s="43">
        <v>76422.2</v>
      </c>
      <c r="AK16" s="44">
        <v>128</v>
      </c>
      <c r="AL16" s="43">
        <v>15263</v>
      </c>
      <c r="AM16" s="44">
        <v>76</v>
      </c>
      <c r="AN16" s="43">
        <v>59373</v>
      </c>
      <c r="AO16" s="44">
        <v>74</v>
      </c>
      <c r="AP16" s="43">
        <v>0</v>
      </c>
      <c r="AQ16" s="44">
        <v>0</v>
      </c>
      <c r="AR16" s="43">
        <v>0</v>
      </c>
      <c r="AS16" s="44">
        <v>0</v>
      </c>
      <c r="AT16" s="43">
        <v>13</v>
      </c>
      <c r="AU16" s="44">
        <v>1</v>
      </c>
      <c r="AV16" s="43">
        <v>0</v>
      </c>
      <c r="AW16" s="44">
        <v>0</v>
      </c>
      <c r="AX16" s="43">
        <v>0</v>
      </c>
      <c r="AY16" s="44">
        <v>0</v>
      </c>
      <c r="AZ16" s="43">
        <v>5157</v>
      </c>
      <c r="BA16" s="44">
        <v>3</v>
      </c>
      <c r="BB16" s="43">
        <v>0</v>
      </c>
      <c r="BC16" s="44">
        <v>0</v>
      </c>
      <c r="BD16" s="43">
        <v>18033</v>
      </c>
      <c r="BE16" s="44">
        <v>27</v>
      </c>
      <c r="BF16" s="43">
        <v>59913.599999999999</v>
      </c>
      <c r="BG16" s="44">
        <v>51</v>
      </c>
    </row>
    <row r="17" spans="1:59" s="45" customFormat="1" ht="15" customHeight="1" x14ac:dyDescent="0.15">
      <c r="A17" s="83" t="s">
        <v>79</v>
      </c>
      <c r="B17" s="43">
        <v>10386714</v>
      </c>
      <c r="C17" s="44">
        <v>7937</v>
      </c>
      <c r="D17" s="43">
        <v>838454.3</v>
      </c>
      <c r="E17" s="44">
        <v>1396</v>
      </c>
      <c r="F17" s="43">
        <v>844321.6</v>
      </c>
      <c r="G17" s="44">
        <v>905</v>
      </c>
      <c r="H17" s="43">
        <v>0</v>
      </c>
      <c r="I17" s="44">
        <v>0</v>
      </c>
      <c r="J17" s="43">
        <v>17141</v>
      </c>
      <c r="K17" s="44">
        <v>3</v>
      </c>
      <c r="L17" s="43">
        <v>7736035.7000000002</v>
      </c>
      <c r="M17" s="44">
        <v>975</v>
      </c>
      <c r="N17" s="43">
        <v>0</v>
      </c>
      <c r="O17" s="44">
        <v>0</v>
      </c>
      <c r="P17" s="43">
        <v>0</v>
      </c>
      <c r="Q17" s="44">
        <v>0</v>
      </c>
      <c r="R17" s="43">
        <v>354490.5</v>
      </c>
      <c r="S17" s="44">
        <v>1129</v>
      </c>
      <c r="T17" s="43">
        <v>3855.2</v>
      </c>
      <c r="U17" s="44">
        <v>2</v>
      </c>
      <c r="V17" s="43">
        <v>277</v>
      </c>
      <c r="W17" s="44">
        <v>1</v>
      </c>
      <c r="X17" s="43">
        <v>63</v>
      </c>
      <c r="Y17" s="44">
        <v>1</v>
      </c>
      <c r="Z17" s="43">
        <v>1395</v>
      </c>
      <c r="AA17" s="44">
        <v>1</v>
      </c>
      <c r="AB17" s="43">
        <v>3009.6</v>
      </c>
      <c r="AC17" s="44">
        <v>7</v>
      </c>
      <c r="AD17" s="43">
        <v>207020.3</v>
      </c>
      <c r="AE17" s="44">
        <v>2876</v>
      </c>
      <c r="AF17" s="43">
        <v>218</v>
      </c>
      <c r="AG17" s="44">
        <v>2</v>
      </c>
      <c r="AH17" s="43">
        <v>10287</v>
      </c>
      <c r="AI17" s="44">
        <v>46</v>
      </c>
      <c r="AJ17" s="43">
        <v>182849</v>
      </c>
      <c r="AK17" s="44">
        <v>251</v>
      </c>
      <c r="AL17" s="43">
        <v>30009.200000000001</v>
      </c>
      <c r="AM17" s="44">
        <v>137</v>
      </c>
      <c r="AN17" s="43">
        <v>73516</v>
      </c>
      <c r="AO17" s="44">
        <v>102</v>
      </c>
      <c r="AP17" s="43">
        <v>0</v>
      </c>
      <c r="AQ17" s="44">
        <v>0</v>
      </c>
      <c r="AR17" s="43">
        <v>0</v>
      </c>
      <c r="AS17" s="44">
        <v>0</v>
      </c>
      <c r="AT17" s="43">
        <v>0</v>
      </c>
      <c r="AU17" s="44">
        <v>0</v>
      </c>
      <c r="AV17" s="43">
        <v>2552</v>
      </c>
      <c r="AW17" s="44">
        <v>1</v>
      </c>
      <c r="AX17" s="43">
        <v>0</v>
      </c>
      <c r="AY17" s="44">
        <v>0</v>
      </c>
      <c r="AZ17" s="43">
        <v>1882</v>
      </c>
      <c r="BA17" s="44">
        <v>2</v>
      </c>
      <c r="BB17" s="43">
        <v>602</v>
      </c>
      <c r="BC17" s="44">
        <v>1</v>
      </c>
      <c r="BD17" s="43">
        <v>37738</v>
      </c>
      <c r="BE17" s="44">
        <v>43</v>
      </c>
      <c r="BF17" s="43">
        <v>40997.599999999999</v>
      </c>
      <c r="BG17" s="44">
        <v>56</v>
      </c>
    </row>
    <row r="18" spans="1:59" s="45" customFormat="1" ht="15" customHeight="1" x14ac:dyDescent="0.15">
      <c r="A18" s="83" t="s">
        <v>80</v>
      </c>
      <c r="B18" s="43">
        <v>27520726.5</v>
      </c>
      <c r="C18" s="44">
        <v>19400</v>
      </c>
      <c r="D18" s="43">
        <v>3044869.1</v>
      </c>
      <c r="E18" s="44">
        <v>4164</v>
      </c>
      <c r="F18" s="43">
        <v>1556622.3</v>
      </c>
      <c r="G18" s="44">
        <v>2542</v>
      </c>
      <c r="H18" s="43">
        <v>8798</v>
      </c>
      <c r="I18" s="44">
        <v>11</v>
      </c>
      <c r="J18" s="43">
        <v>1047482</v>
      </c>
      <c r="K18" s="44">
        <v>120</v>
      </c>
      <c r="L18" s="43">
        <v>19769174</v>
      </c>
      <c r="M18" s="44">
        <v>3402</v>
      </c>
      <c r="N18" s="43">
        <v>0</v>
      </c>
      <c r="O18" s="44">
        <v>0</v>
      </c>
      <c r="P18" s="43">
        <v>123858</v>
      </c>
      <c r="Q18" s="44">
        <v>6</v>
      </c>
      <c r="R18" s="43">
        <v>681579.3</v>
      </c>
      <c r="S18" s="44">
        <v>2284</v>
      </c>
      <c r="T18" s="43">
        <v>1545</v>
      </c>
      <c r="U18" s="44">
        <v>1</v>
      </c>
      <c r="V18" s="43">
        <v>2327</v>
      </c>
      <c r="W18" s="44">
        <v>8</v>
      </c>
      <c r="X18" s="43">
        <v>1091.4000000000001</v>
      </c>
      <c r="Y18" s="44">
        <v>3</v>
      </c>
      <c r="Z18" s="43">
        <v>0</v>
      </c>
      <c r="AA18" s="44">
        <v>0</v>
      </c>
      <c r="AB18" s="43">
        <v>8278</v>
      </c>
      <c r="AC18" s="44">
        <v>7</v>
      </c>
      <c r="AD18" s="43">
        <v>470488.7</v>
      </c>
      <c r="AE18" s="44">
        <v>5630</v>
      </c>
      <c r="AF18" s="43">
        <v>551</v>
      </c>
      <c r="AG18" s="44">
        <v>3</v>
      </c>
      <c r="AH18" s="43">
        <v>13163</v>
      </c>
      <c r="AI18" s="44">
        <v>49</v>
      </c>
      <c r="AJ18" s="43">
        <v>90860</v>
      </c>
      <c r="AK18" s="44">
        <v>254</v>
      </c>
      <c r="AL18" s="43">
        <v>41256.800000000003</v>
      </c>
      <c r="AM18" s="44">
        <v>232</v>
      </c>
      <c r="AN18" s="43">
        <v>501111.2</v>
      </c>
      <c r="AO18" s="44">
        <v>474</v>
      </c>
      <c r="AP18" s="43">
        <v>0</v>
      </c>
      <c r="AQ18" s="44">
        <v>0</v>
      </c>
      <c r="AR18" s="43">
        <v>5531</v>
      </c>
      <c r="AS18" s="44">
        <v>19</v>
      </c>
      <c r="AT18" s="43">
        <v>0</v>
      </c>
      <c r="AU18" s="44">
        <v>0</v>
      </c>
      <c r="AV18" s="43">
        <v>0</v>
      </c>
      <c r="AW18" s="44">
        <v>0</v>
      </c>
      <c r="AX18" s="43">
        <v>26126</v>
      </c>
      <c r="AY18" s="44">
        <v>6</v>
      </c>
      <c r="AZ18" s="43">
        <v>10895</v>
      </c>
      <c r="BA18" s="44">
        <v>13</v>
      </c>
      <c r="BB18" s="43">
        <v>0</v>
      </c>
      <c r="BC18" s="44">
        <v>0</v>
      </c>
      <c r="BD18" s="43">
        <v>58773</v>
      </c>
      <c r="BE18" s="44">
        <v>102</v>
      </c>
      <c r="BF18" s="43">
        <v>56346.7</v>
      </c>
      <c r="BG18" s="44">
        <v>70</v>
      </c>
    </row>
    <row r="19" spans="1:59" s="45" customFormat="1" x14ac:dyDescent="0.15">
      <c r="A19" s="83" t="s">
        <v>67</v>
      </c>
      <c r="B19" s="43">
        <v>37216195.399999999</v>
      </c>
      <c r="C19" s="44">
        <v>14820</v>
      </c>
      <c r="D19" s="43">
        <v>2398727.7000000002</v>
      </c>
      <c r="E19" s="44">
        <v>3452</v>
      </c>
      <c r="F19" s="43">
        <v>1822079.2</v>
      </c>
      <c r="G19" s="44">
        <v>2589</v>
      </c>
      <c r="H19" s="43">
        <v>107949</v>
      </c>
      <c r="I19" s="44">
        <v>49</v>
      </c>
      <c r="J19" s="43">
        <v>0</v>
      </c>
      <c r="K19" s="44">
        <v>0</v>
      </c>
      <c r="L19" s="43">
        <v>31024460.199999999</v>
      </c>
      <c r="M19" s="44">
        <v>3461</v>
      </c>
      <c r="N19" s="43">
        <v>0</v>
      </c>
      <c r="O19" s="44">
        <v>0</v>
      </c>
      <c r="P19" s="43">
        <v>0</v>
      </c>
      <c r="Q19" s="44">
        <v>0</v>
      </c>
      <c r="R19" s="43">
        <v>564784</v>
      </c>
      <c r="S19" s="44">
        <v>1643</v>
      </c>
      <c r="T19" s="43">
        <v>89762.8</v>
      </c>
      <c r="U19" s="44">
        <v>26</v>
      </c>
      <c r="V19" s="43">
        <v>1918</v>
      </c>
      <c r="W19" s="44">
        <v>8</v>
      </c>
      <c r="X19" s="43">
        <v>8841.7999999999993</v>
      </c>
      <c r="Y19" s="44">
        <v>11</v>
      </c>
      <c r="Z19" s="43">
        <v>749</v>
      </c>
      <c r="AA19" s="44">
        <v>2</v>
      </c>
      <c r="AB19" s="43">
        <v>4965</v>
      </c>
      <c r="AC19" s="44">
        <v>8</v>
      </c>
      <c r="AD19" s="43">
        <v>266308.5</v>
      </c>
      <c r="AE19" s="44">
        <v>1931</v>
      </c>
      <c r="AF19" s="43">
        <v>3234</v>
      </c>
      <c r="AG19" s="44">
        <v>11</v>
      </c>
      <c r="AH19" s="43">
        <v>29295</v>
      </c>
      <c r="AI19" s="44">
        <v>102</v>
      </c>
      <c r="AJ19" s="43">
        <v>320315</v>
      </c>
      <c r="AK19" s="44">
        <v>530</v>
      </c>
      <c r="AL19" s="43">
        <v>75094.2</v>
      </c>
      <c r="AM19" s="44">
        <v>370</v>
      </c>
      <c r="AN19" s="43">
        <v>339980</v>
      </c>
      <c r="AO19" s="44">
        <v>405</v>
      </c>
      <c r="AP19" s="43">
        <v>0</v>
      </c>
      <c r="AQ19" s="44">
        <v>0</v>
      </c>
      <c r="AR19" s="43">
        <v>498</v>
      </c>
      <c r="AS19" s="44">
        <v>3</v>
      </c>
      <c r="AT19" s="43">
        <v>199</v>
      </c>
      <c r="AU19" s="44">
        <v>6</v>
      </c>
      <c r="AV19" s="43">
        <v>7025</v>
      </c>
      <c r="AW19" s="44">
        <v>2</v>
      </c>
      <c r="AX19" s="43">
        <v>0</v>
      </c>
      <c r="AY19" s="44">
        <v>0</v>
      </c>
      <c r="AZ19" s="43">
        <v>868</v>
      </c>
      <c r="BA19" s="44">
        <v>4</v>
      </c>
      <c r="BB19" s="43">
        <v>0</v>
      </c>
      <c r="BC19" s="44">
        <v>0</v>
      </c>
      <c r="BD19" s="43">
        <v>122504</v>
      </c>
      <c r="BE19" s="44">
        <v>180</v>
      </c>
      <c r="BF19" s="43">
        <v>26638</v>
      </c>
      <c r="BG19" s="44">
        <v>27</v>
      </c>
    </row>
    <row r="20" spans="1:59" s="45" customFormat="1" ht="15" customHeight="1" x14ac:dyDescent="0.15">
      <c r="A20" s="83" t="s">
        <v>81</v>
      </c>
      <c r="B20" s="56">
        <v>27877119.5</v>
      </c>
      <c r="C20" s="57">
        <v>12118</v>
      </c>
      <c r="D20" s="56">
        <v>1071398.3999999999</v>
      </c>
      <c r="E20" s="57">
        <v>2029</v>
      </c>
      <c r="F20" s="56">
        <v>935013.2</v>
      </c>
      <c r="G20" s="57">
        <v>1596</v>
      </c>
      <c r="H20" s="56">
        <v>19511</v>
      </c>
      <c r="I20" s="57">
        <v>12</v>
      </c>
      <c r="J20" s="56">
        <v>3864</v>
      </c>
      <c r="K20" s="57">
        <v>5</v>
      </c>
      <c r="L20" s="56">
        <v>24343543.399999999</v>
      </c>
      <c r="M20" s="57">
        <v>2863</v>
      </c>
      <c r="N20" s="56">
        <v>0</v>
      </c>
      <c r="O20" s="57">
        <v>0</v>
      </c>
      <c r="P20" s="56">
        <v>0</v>
      </c>
      <c r="Q20" s="57">
        <v>0</v>
      </c>
      <c r="R20" s="56">
        <v>503988</v>
      </c>
      <c r="S20" s="57">
        <v>1282</v>
      </c>
      <c r="T20" s="56">
        <v>31195</v>
      </c>
      <c r="U20" s="57">
        <v>27</v>
      </c>
      <c r="V20" s="56">
        <v>12545.1</v>
      </c>
      <c r="W20" s="57">
        <v>2</v>
      </c>
      <c r="X20" s="56">
        <v>9101.7000000000007</v>
      </c>
      <c r="Y20" s="57">
        <v>7</v>
      </c>
      <c r="Z20" s="56">
        <v>778</v>
      </c>
      <c r="AA20" s="57">
        <v>1</v>
      </c>
      <c r="AB20" s="56">
        <v>2938</v>
      </c>
      <c r="AC20" s="57">
        <v>3</v>
      </c>
      <c r="AD20" s="56">
        <v>362807.2</v>
      </c>
      <c r="AE20" s="57">
        <v>3008</v>
      </c>
      <c r="AF20" s="56">
        <v>383.5</v>
      </c>
      <c r="AG20" s="57">
        <v>2</v>
      </c>
      <c r="AH20" s="56">
        <v>52642</v>
      </c>
      <c r="AI20" s="57">
        <v>148</v>
      </c>
      <c r="AJ20" s="56">
        <v>253244</v>
      </c>
      <c r="AK20" s="57">
        <v>418</v>
      </c>
      <c r="AL20" s="56">
        <v>41909</v>
      </c>
      <c r="AM20" s="57">
        <v>317</v>
      </c>
      <c r="AN20" s="56">
        <v>71062.399999999994</v>
      </c>
      <c r="AO20" s="57">
        <v>155</v>
      </c>
      <c r="AP20" s="56">
        <v>0</v>
      </c>
      <c r="AQ20" s="57">
        <v>0</v>
      </c>
      <c r="AR20" s="56">
        <v>2084</v>
      </c>
      <c r="AS20" s="57">
        <v>9</v>
      </c>
      <c r="AT20" s="56">
        <v>0</v>
      </c>
      <c r="AU20" s="57">
        <v>0</v>
      </c>
      <c r="AV20" s="56">
        <v>2076</v>
      </c>
      <c r="AW20" s="57">
        <v>3</v>
      </c>
      <c r="AX20" s="56">
        <v>79543</v>
      </c>
      <c r="AY20" s="57">
        <v>25</v>
      </c>
      <c r="AZ20" s="56">
        <v>3662</v>
      </c>
      <c r="BA20" s="57">
        <v>2</v>
      </c>
      <c r="BB20" s="56">
        <v>0</v>
      </c>
      <c r="BC20" s="57">
        <v>0</v>
      </c>
      <c r="BD20" s="56">
        <v>61384.2</v>
      </c>
      <c r="BE20" s="57">
        <v>166</v>
      </c>
      <c r="BF20" s="56">
        <v>12446.4</v>
      </c>
      <c r="BG20" s="57">
        <v>38</v>
      </c>
    </row>
    <row r="21" spans="1:59" s="45" customFormat="1" ht="15" customHeight="1" x14ac:dyDescent="0.15">
      <c r="A21" s="83" t="s">
        <v>82</v>
      </c>
      <c r="B21" s="43">
        <v>8158082.2999999998</v>
      </c>
      <c r="C21" s="44">
        <v>5725</v>
      </c>
      <c r="D21" s="43">
        <v>1486213.5</v>
      </c>
      <c r="E21" s="44">
        <v>911</v>
      </c>
      <c r="F21" s="43">
        <v>63452</v>
      </c>
      <c r="G21" s="44">
        <v>101</v>
      </c>
      <c r="H21" s="43">
        <v>353335.9</v>
      </c>
      <c r="I21" s="44">
        <v>142</v>
      </c>
      <c r="J21" s="43">
        <v>332214</v>
      </c>
      <c r="K21" s="44">
        <v>53</v>
      </c>
      <c r="L21" s="43">
        <v>5061058</v>
      </c>
      <c r="M21" s="44">
        <v>1076</v>
      </c>
      <c r="N21" s="43">
        <v>0</v>
      </c>
      <c r="O21" s="44">
        <v>0</v>
      </c>
      <c r="P21" s="43">
        <v>0</v>
      </c>
      <c r="Q21" s="44">
        <v>0</v>
      </c>
      <c r="R21" s="43">
        <v>433146.3</v>
      </c>
      <c r="S21" s="44">
        <v>886</v>
      </c>
      <c r="T21" s="43">
        <v>0</v>
      </c>
      <c r="U21" s="44">
        <v>0</v>
      </c>
      <c r="V21" s="43">
        <v>0</v>
      </c>
      <c r="W21" s="44">
        <v>0</v>
      </c>
      <c r="X21" s="43">
        <v>4059.4</v>
      </c>
      <c r="Y21" s="44">
        <v>7</v>
      </c>
      <c r="Z21" s="43">
        <v>0</v>
      </c>
      <c r="AA21" s="44">
        <v>0</v>
      </c>
      <c r="AB21" s="43">
        <v>19384</v>
      </c>
      <c r="AC21" s="44">
        <v>10</v>
      </c>
      <c r="AD21" s="43">
        <v>287678.2</v>
      </c>
      <c r="AE21" s="44">
        <v>2397</v>
      </c>
      <c r="AF21" s="43">
        <v>0</v>
      </c>
      <c r="AG21" s="44">
        <v>0</v>
      </c>
      <c r="AH21" s="43">
        <v>0</v>
      </c>
      <c r="AI21" s="44">
        <v>0</v>
      </c>
      <c r="AJ21" s="43">
        <v>16</v>
      </c>
      <c r="AK21" s="44">
        <v>2</v>
      </c>
      <c r="AL21" s="43">
        <v>2515</v>
      </c>
      <c r="AM21" s="44">
        <v>13</v>
      </c>
      <c r="AN21" s="43">
        <v>10098</v>
      </c>
      <c r="AO21" s="44">
        <v>4</v>
      </c>
      <c r="AP21" s="43">
        <v>0</v>
      </c>
      <c r="AQ21" s="44">
        <v>0</v>
      </c>
      <c r="AR21" s="43">
        <v>143</v>
      </c>
      <c r="AS21" s="44">
        <v>2</v>
      </c>
      <c r="AT21" s="43">
        <v>0</v>
      </c>
      <c r="AU21" s="44">
        <v>0</v>
      </c>
      <c r="AV21" s="43">
        <v>1271</v>
      </c>
      <c r="AW21" s="44">
        <v>1</v>
      </c>
      <c r="AX21" s="43">
        <v>0</v>
      </c>
      <c r="AY21" s="44">
        <v>0</v>
      </c>
      <c r="AZ21" s="43">
        <v>402</v>
      </c>
      <c r="BA21" s="44">
        <v>1</v>
      </c>
      <c r="BB21" s="43">
        <v>0</v>
      </c>
      <c r="BC21" s="44">
        <v>0</v>
      </c>
      <c r="BD21" s="43">
        <v>44898</v>
      </c>
      <c r="BE21" s="44">
        <v>65</v>
      </c>
      <c r="BF21" s="43">
        <v>58198</v>
      </c>
      <c r="BG21" s="44">
        <v>54</v>
      </c>
    </row>
  </sheetData>
  <mergeCells count="30">
    <mergeCell ref="V2:W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AV2:AW2"/>
    <mergeCell ref="AX2:AY2"/>
    <mergeCell ref="X2:Y2"/>
    <mergeCell ref="Z2:AA2"/>
    <mergeCell ref="AB2:AC2"/>
    <mergeCell ref="AD2:AE2"/>
    <mergeCell ref="AF2:AG2"/>
    <mergeCell ref="AH2:AI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7"/>
  <sheetViews>
    <sheetView topLeftCell="A9" zoomScale="85" zoomScaleNormal="85" workbookViewId="0">
      <selection activeCell="H35" sqref="H35"/>
    </sheetView>
  </sheetViews>
  <sheetFormatPr defaultRowHeight="13.5" x14ac:dyDescent="0.15"/>
  <cols>
    <col min="1" max="1" width="18.88671875" customWidth="1"/>
    <col min="2" max="2" width="20.21875" style="9" customWidth="1"/>
    <col min="3" max="3" width="15.109375" style="17" customWidth="1"/>
    <col min="4" max="4" width="17.88671875" style="9" bestFit="1" customWidth="1"/>
    <col min="5" max="5" width="13.88671875" style="17" bestFit="1" customWidth="1"/>
    <col min="6" max="6" width="19.109375" style="9" bestFit="1" customWidth="1"/>
    <col min="7" max="7" width="13.44140625" style="17" bestFit="1" customWidth="1"/>
    <col min="8" max="8" width="16" style="9" bestFit="1" customWidth="1"/>
    <col min="9" max="9" width="11.5546875" style="17" bestFit="1" customWidth="1"/>
    <col min="10" max="10" width="18.33203125" style="9" customWidth="1"/>
    <col min="11" max="11" width="17.109375" style="17" customWidth="1"/>
    <col min="12" max="12" width="19.109375" style="9" bestFit="1" customWidth="1"/>
    <col min="13" max="13" width="16.6640625" style="17" customWidth="1"/>
    <col min="14" max="14" width="14.33203125" style="9" customWidth="1"/>
    <col min="15" max="15" width="13.5546875" style="17" customWidth="1"/>
    <col min="16" max="16" width="17.21875" style="9" customWidth="1"/>
    <col min="17" max="17" width="15.77734375" style="17" customWidth="1"/>
    <col min="18" max="18" width="17.88671875" style="9" bestFit="1" customWidth="1"/>
    <col min="19" max="19" width="15.88671875" style="17" customWidth="1"/>
    <col min="20" max="20" width="19.109375" style="9" customWidth="1"/>
    <col min="21" max="21" width="15.109375" style="17" customWidth="1"/>
    <col min="22" max="22" width="16.88671875" style="9" customWidth="1"/>
    <col min="23" max="23" width="16.5546875" style="17" customWidth="1"/>
    <col min="24" max="24" width="17" style="9" customWidth="1"/>
    <col min="25" max="25" width="14.77734375" style="17" customWidth="1"/>
    <col min="26" max="26" width="16.21875" style="9" customWidth="1"/>
    <col min="27" max="27" width="14" style="17" customWidth="1"/>
    <col min="28" max="28" width="18.21875" style="9" customWidth="1"/>
    <col min="29" max="29" width="16.109375" style="17" customWidth="1"/>
    <col min="30" max="30" width="18.77734375" style="9" customWidth="1"/>
    <col min="31" max="31" width="15.21875" style="17" customWidth="1"/>
    <col min="32" max="32" width="17.33203125" style="9" customWidth="1"/>
    <col min="33" max="33" width="16.44140625" style="17" customWidth="1"/>
    <col min="34" max="34" width="18.77734375" style="9" customWidth="1"/>
    <col min="35" max="35" width="15" style="17" customWidth="1"/>
    <col min="36" max="36" width="17.88671875" style="9" bestFit="1" customWidth="1"/>
    <col min="37" max="37" width="14.33203125" style="17" customWidth="1"/>
    <col min="38" max="38" width="17.88671875" style="9" bestFit="1" customWidth="1"/>
    <col min="39" max="39" width="14.44140625" style="17" customWidth="1"/>
    <col min="40" max="40" width="17.88671875" style="9" bestFit="1" customWidth="1"/>
    <col min="41" max="41" width="15.5546875" style="17" customWidth="1"/>
    <col min="42" max="42" width="16.5546875" style="9" customWidth="1"/>
    <col min="43" max="43" width="16.21875" style="17" customWidth="1"/>
    <col min="44" max="44" width="15.6640625" style="9" customWidth="1"/>
    <col min="45" max="45" width="16" style="17" customWidth="1"/>
    <col min="46" max="46" width="18" style="9" customWidth="1"/>
    <col min="47" max="47" width="15.77734375" style="17" customWidth="1"/>
    <col min="48" max="48" width="18.33203125" style="9" customWidth="1"/>
    <col min="49" max="49" width="15.6640625" style="17" customWidth="1"/>
    <col min="50" max="50" width="18" style="9" customWidth="1"/>
    <col min="51" max="51" width="15.33203125" style="17" customWidth="1"/>
    <col min="52" max="52" width="18.5546875" style="9" customWidth="1"/>
    <col min="53" max="53" width="15.88671875" style="17" customWidth="1"/>
    <col min="54" max="54" width="17.5546875" style="9" customWidth="1"/>
    <col min="55" max="55" width="15" style="17" customWidth="1"/>
    <col min="56" max="56" width="18.21875" style="9" customWidth="1"/>
    <col min="57" max="57" width="15.77734375" style="17" customWidth="1"/>
    <col min="58" max="58" width="18.44140625" style="9" customWidth="1"/>
    <col min="59" max="59" width="16.33203125" style="17" customWidth="1"/>
  </cols>
  <sheetData>
    <row r="1" spans="1:59" s="6" customFormat="1" ht="42" customHeight="1" x14ac:dyDescent="0.2">
      <c r="B1" s="59" t="s">
        <v>52</v>
      </c>
      <c r="C1" s="19"/>
      <c r="D1" s="33"/>
      <c r="E1" s="19"/>
      <c r="F1" s="33"/>
      <c r="G1" s="77"/>
      <c r="H1" s="10"/>
      <c r="I1" s="18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8"/>
      <c r="Z1" s="10"/>
      <c r="AA1" s="18"/>
      <c r="AB1" s="10"/>
      <c r="AC1" s="18"/>
      <c r="AD1" s="10"/>
      <c r="AE1" s="18"/>
      <c r="AF1" s="10"/>
      <c r="AG1" s="18"/>
      <c r="AH1" s="10"/>
      <c r="AI1" s="18"/>
      <c r="AJ1" s="10"/>
      <c r="AK1" s="18"/>
      <c r="AL1" s="10"/>
      <c r="AM1" s="18"/>
      <c r="AN1" s="10"/>
      <c r="AO1" s="18"/>
      <c r="AP1" s="10"/>
      <c r="AQ1" s="18"/>
      <c r="AR1" s="10"/>
      <c r="AS1" s="18"/>
      <c r="AT1" s="10"/>
      <c r="AU1" s="18"/>
      <c r="AV1" s="10"/>
      <c r="AW1" s="18"/>
      <c r="AX1" s="10"/>
      <c r="AY1" s="18"/>
      <c r="AZ1" s="10"/>
      <c r="BA1" s="18"/>
      <c r="BB1" s="10"/>
      <c r="BC1" s="18"/>
      <c r="BD1" s="10"/>
      <c r="BE1" s="18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5" t="s">
        <v>37</v>
      </c>
      <c r="D3" s="8" t="s">
        <v>4</v>
      </c>
      <c r="E3" s="15" t="s">
        <v>37</v>
      </c>
      <c r="F3" s="8" t="s">
        <v>4</v>
      </c>
      <c r="G3" s="15" t="s">
        <v>37</v>
      </c>
      <c r="H3" s="8" t="s">
        <v>4</v>
      </c>
      <c r="I3" s="15" t="s">
        <v>37</v>
      </c>
      <c r="J3" s="8" t="s">
        <v>4</v>
      </c>
      <c r="K3" s="15" t="s">
        <v>37</v>
      </c>
      <c r="L3" s="8" t="s">
        <v>4</v>
      </c>
      <c r="M3" s="15" t="s">
        <v>37</v>
      </c>
      <c r="N3" s="8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8" t="s">
        <v>4</v>
      </c>
      <c r="Y3" s="15" t="s">
        <v>37</v>
      </c>
      <c r="Z3" s="8" t="s">
        <v>4</v>
      </c>
      <c r="AA3" s="15" t="s">
        <v>37</v>
      </c>
      <c r="AB3" s="8" t="s">
        <v>4</v>
      </c>
      <c r="AC3" s="15" t="s">
        <v>37</v>
      </c>
      <c r="AD3" s="8" t="s">
        <v>4</v>
      </c>
      <c r="AE3" s="15" t="s">
        <v>37</v>
      </c>
      <c r="AF3" s="8" t="s">
        <v>4</v>
      </c>
      <c r="AG3" s="15" t="s">
        <v>37</v>
      </c>
      <c r="AH3" s="8" t="s">
        <v>4</v>
      </c>
      <c r="AI3" s="15" t="s">
        <v>37</v>
      </c>
      <c r="AJ3" s="8" t="s">
        <v>4</v>
      </c>
      <c r="AK3" s="15" t="s">
        <v>37</v>
      </c>
      <c r="AL3" s="8" t="s">
        <v>4</v>
      </c>
      <c r="AM3" s="15" t="s">
        <v>37</v>
      </c>
      <c r="AN3" s="8" t="s">
        <v>4</v>
      </c>
      <c r="AO3" s="15" t="s">
        <v>37</v>
      </c>
      <c r="AP3" s="8" t="s">
        <v>4</v>
      </c>
      <c r="AQ3" s="15" t="s">
        <v>37</v>
      </c>
      <c r="AR3" s="8" t="s">
        <v>4</v>
      </c>
      <c r="AS3" s="15" t="s">
        <v>37</v>
      </c>
      <c r="AT3" s="8" t="s">
        <v>4</v>
      </c>
      <c r="AU3" s="15" t="s">
        <v>37</v>
      </c>
      <c r="AV3" s="8" t="s">
        <v>4</v>
      </c>
      <c r="AW3" s="15" t="s">
        <v>37</v>
      </c>
      <c r="AX3" s="8" t="s">
        <v>4</v>
      </c>
      <c r="AY3" s="15" t="s">
        <v>37</v>
      </c>
      <c r="AZ3" s="8" t="s">
        <v>4</v>
      </c>
      <c r="BA3" s="15" t="s">
        <v>37</v>
      </c>
      <c r="BB3" s="8" t="s">
        <v>4</v>
      </c>
      <c r="BC3" s="15" t="s">
        <v>37</v>
      </c>
      <c r="BD3" s="8" t="s">
        <v>4</v>
      </c>
      <c r="BE3" s="15" t="s">
        <v>37</v>
      </c>
      <c r="BF3" s="8" t="s">
        <v>4</v>
      </c>
      <c r="BG3" s="15" t="s">
        <v>37</v>
      </c>
    </row>
    <row r="4" spans="1:59" s="3" customFormat="1" ht="15" customHeight="1" x14ac:dyDescent="0.15">
      <c r="A4" s="2" t="s">
        <v>32</v>
      </c>
      <c r="B4" s="64">
        <f>SUM(B5:B21)</f>
        <v>100443553474.5</v>
      </c>
      <c r="C4" s="44">
        <f>SUM(C5:C21)</f>
        <v>39513579</v>
      </c>
      <c r="D4" s="64">
        <f t="shared" ref="D4:BG4" si="0">SUM(D5:D21)</f>
        <v>7501268819.5999985</v>
      </c>
      <c r="E4" s="44">
        <f t="shared" si="0"/>
        <v>7186329</v>
      </c>
      <c r="F4" s="64">
        <f t="shared" si="0"/>
        <v>10986196544.6</v>
      </c>
      <c r="G4" s="44">
        <f t="shared" si="0"/>
        <v>7903973</v>
      </c>
      <c r="H4" s="64">
        <f t="shared" si="0"/>
        <v>606124990.79999995</v>
      </c>
      <c r="I4" s="44">
        <f t="shared" si="0"/>
        <v>288966</v>
      </c>
      <c r="J4" s="64">
        <f t="shared" si="0"/>
        <v>559774459</v>
      </c>
      <c r="K4" s="44">
        <f t="shared" si="0"/>
        <v>164977</v>
      </c>
      <c r="L4" s="64">
        <f t="shared" si="0"/>
        <v>63427357382.700012</v>
      </c>
      <c r="M4" s="44">
        <f t="shared" si="0"/>
        <v>4906552</v>
      </c>
      <c r="N4" s="43">
        <f t="shared" si="0"/>
        <v>6360.3</v>
      </c>
      <c r="O4" s="44">
        <f t="shared" si="0"/>
        <v>306</v>
      </c>
      <c r="P4" s="64">
        <f t="shared" si="0"/>
        <v>83628017.800000012</v>
      </c>
      <c r="Q4" s="44">
        <f t="shared" si="0"/>
        <v>14043</v>
      </c>
      <c r="R4" s="64">
        <f t="shared" si="0"/>
        <v>3342654202.8999996</v>
      </c>
      <c r="S4" s="44">
        <f t="shared" si="0"/>
        <v>7582628</v>
      </c>
      <c r="T4" s="64">
        <f t="shared" si="0"/>
        <v>1086707417.3999999</v>
      </c>
      <c r="U4" s="44">
        <f t="shared" si="0"/>
        <v>317529</v>
      </c>
      <c r="V4" s="64">
        <f t="shared" si="0"/>
        <v>314357288.59999996</v>
      </c>
      <c r="W4" s="44">
        <f t="shared" si="0"/>
        <v>50923</v>
      </c>
      <c r="X4" s="64">
        <f t="shared" si="0"/>
        <v>44949508.399999999</v>
      </c>
      <c r="Y4" s="44">
        <f t="shared" si="0"/>
        <v>41162</v>
      </c>
      <c r="Z4" s="64">
        <f t="shared" si="0"/>
        <v>20808534.300000001</v>
      </c>
      <c r="AA4" s="44">
        <f t="shared" si="0"/>
        <v>22746</v>
      </c>
      <c r="AB4" s="64">
        <f t="shared" si="0"/>
        <v>148231644.30000001</v>
      </c>
      <c r="AC4" s="44">
        <f t="shared" si="0"/>
        <v>144735</v>
      </c>
      <c r="AD4" s="64">
        <f t="shared" si="0"/>
        <v>3453154565.0999999</v>
      </c>
      <c r="AE4" s="44">
        <f t="shared" si="0"/>
        <v>6681400</v>
      </c>
      <c r="AF4" s="64">
        <f t="shared" si="0"/>
        <v>144419854.19999999</v>
      </c>
      <c r="AG4" s="44">
        <f t="shared" si="0"/>
        <v>145603</v>
      </c>
      <c r="AH4" s="64">
        <f t="shared" si="0"/>
        <v>211625235.80000001</v>
      </c>
      <c r="AI4" s="44">
        <f t="shared" si="0"/>
        <v>291698</v>
      </c>
      <c r="AJ4" s="64">
        <f t="shared" si="0"/>
        <v>2871334885.3000002</v>
      </c>
      <c r="AK4" s="44">
        <f t="shared" si="0"/>
        <v>779004</v>
      </c>
      <c r="AL4" s="64">
        <f t="shared" si="0"/>
        <v>1752841986.5000002</v>
      </c>
      <c r="AM4" s="44">
        <f t="shared" si="0"/>
        <v>1493789</v>
      </c>
      <c r="AN4" s="64">
        <f t="shared" si="0"/>
        <v>1428184689.5000002</v>
      </c>
      <c r="AO4" s="44">
        <f t="shared" si="0"/>
        <v>401614</v>
      </c>
      <c r="AP4" s="64">
        <f t="shared" si="0"/>
        <v>23468815.899999995</v>
      </c>
      <c r="AQ4" s="44">
        <f t="shared" si="0"/>
        <v>12073</v>
      </c>
      <c r="AR4" s="64">
        <f t="shared" si="0"/>
        <v>54971941.900000006</v>
      </c>
      <c r="AS4" s="44">
        <f t="shared" si="0"/>
        <v>63399</v>
      </c>
      <c r="AT4" s="64">
        <f t="shared" si="0"/>
        <v>311456178.60000002</v>
      </c>
      <c r="AU4" s="44">
        <f t="shared" si="0"/>
        <v>65286</v>
      </c>
      <c r="AV4" s="64">
        <f t="shared" si="0"/>
        <v>392419271.29999995</v>
      </c>
      <c r="AW4" s="44">
        <f t="shared" si="0"/>
        <v>36548</v>
      </c>
      <c r="AX4" s="64">
        <f t="shared" si="0"/>
        <v>50727466.699999996</v>
      </c>
      <c r="AY4" s="44">
        <f t="shared" si="0"/>
        <v>14869</v>
      </c>
      <c r="AZ4" s="64">
        <f t="shared" si="0"/>
        <v>59429433.099999994</v>
      </c>
      <c r="BA4" s="44">
        <f t="shared" si="0"/>
        <v>53278</v>
      </c>
      <c r="BB4" s="64">
        <f t="shared" si="0"/>
        <v>28320237.700000003</v>
      </c>
      <c r="BC4" s="44">
        <f t="shared" si="0"/>
        <v>5735</v>
      </c>
      <c r="BD4" s="64">
        <f t="shared" si="0"/>
        <v>282264751</v>
      </c>
      <c r="BE4" s="44">
        <f t="shared" si="0"/>
        <v>265141</v>
      </c>
      <c r="BF4" s="64">
        <f t="shared" si="0"/>
        <v>1256868991.1999998</v>
      </c>
      <c r="BG4" s="44">
        <f t="shared" si="0"/>
        <v>579273</v>
      </c>
    </row>
    <row r="5" spans="1:59" ht="15" customHeight="1" x14ac:dyDescent="0.15">
      <c r="A5" s="83" t="s">
        <v>68</v>
      </c>
      <c r="B5" s="64">
        <v>605208148.60000002</v>
      </c>
      <c r="C5" s="44">
        <v>912968</v>
      </c>
      <c r="D5" s="64">
        <v>9205435.1999999993</v>
      </c>
      <c r="E5" s="44">
        <v>15589</v>
      </c>
      <c r="F5" s="64">
        <v>7833303.5</v>
      </c>
      <c r="G5" s="44">
        <v>10065</v>
      </c>
      <c r="H5" s="64">
        <v>240179.4</v>
      </c>
      <c r="I5" s="44">
        <v>223</v>
      </c>
      <c r="J5" s="64">
        <v>388</v>
      </c>
      <c r="K5" s="44">
        <v>1</v>
      </c>
      <c r="L5" s="64">
        <v>137415854.70000002</v>
      </c>
      <c r="M5" s="44">
        <v>20959</v>
      </c>
      <c r="N5" s="43">
        <v>0</v>
      </c>
      <c r="O5" s="44">
        <v>0</v>
      </c>
      <c r="P5" s="64">
        <v>0</v>
      </c>
      <c r="Q5" s="44">
        <v>0</v>
      </c>
      <c r="R5" s="64">
        <v>222883593.60000002</v>
      </c>
      <c r="S5" s="44">
        <v>673322</v>
      </c>
      <c r="T5" s="64">
        <v>2849065.5</v>
      </c>
      <c r="U5" s="44">
        <v>1277</v>
      </c>
      <c r="V5" s="64">
        <v>24871311.299999997</v>
      </c>
      <c r="W5" s="44">
        <v>2983</v>
      </c>
      <c r="X5" s="64">
        <v>1254136.5999999999</v>
      </c>
      <c r="Y5" s="44">
        <v>1081</v>
      </c>
      <c r="Z5" s="64">
        <v>554210.69999999995</v>
      </c>
      <c r="AA5" s="44">
        <v>803</v>
      </c>
      <c r="AB5" s="64">
        <v>77431.900000000009</v>
      </c>
      <c r="AC5" s="44">
        <v>96</v>
      </c>
      <c r="AD5" s="64">
        <v>80504986.700000003</v>
      </c>
      <c r="AE5" s="44">
        <v>145863</v>
      </c>
      <c r="AF5" s="64">
        <v>7103571.5000000009</v>
      </c>
      <c r="AG5" s="44">
        <v>4859</v>
      </c>
      <c r="AH5" s="64">
        <v>3840769.3000000003</v>
      </c>
      <c r="AI5" s="44">
        <v>2077</v>
      </c>
      <c r="AJ5" s="64">
        <v>52050090.100000009</v>
      </c>
      <c r="AK5" s="44">
        <v>9316</v>
      </c>
      <c r="AL5" s="64">
        <v>3255357.1999999997</v>
      </c>
      <c r="AM5" s="44">
        <v>6745</v>
      </c>
      <c r="AN5" s="64">
        <v>1510026.7</v>
      </c>
      <c r="AO5" s="44">
        <v>379</v>
      </c>
      <c r="AP5" s="64">
        <v>0</v>
      </c>
      <c r="AQ5" s="44">
        <v>0</v>
      </c>
      <c r="AR5" s="64">
        <v>1585048.8</v>
      </c>
      <c r="AS5" s="44">
        <v>638</v>
      </c>
      <c r="AT5" s="64">
        <v>23971524.500000007</v>
      </c>
      <c r="AU5" s="44">
        <v>5989</v>
      </c>
      <c r="AV5" s="64">
        <v>1477551.1</v>
      </c>
      <c r="AW5" s="44">
        <v>95</v>
      </c>
      <c r="AX5" s="64">
        <v>42992.4</v>
      </c>
      <c r="AY5" s="44">
        <v>17</v>
      </c>
      <c r="AZ5" s="64">
        <v>2383595.6999999997</v>
      </c>
      <c r="BA5" s="44">
        <v>2163</v>
      </c>
      <c r="BB5" s="64">
        <v>1682895.4</v>
      </c>
      <c r="BC5" s="44">
        <v>495</v>
      </c>
      <c r="BD5" s="64">
        <v>2322659.2000000002</v>
      </c>
      <c r="BE5" s="44">
        <v>396</v>
      </c>
      <c r="BF5" s="64">
        <v>16292169.599999998</v>
      </c>
      <c r="BG5" s="44">
        <v>7537</v>
      </c>
    </row>
    <row r="6" spans="1:59" ht="15" customHeight="1" x14ac:dyDescent="0.15">
      <c r="A6" s="83" t="s">
        <v>69</v>
      </c>
      <c r="B6" s="64">
        <v>771325955.4000001</v>
      </c>
      <c r="C6" s="44">
        <v>718509</v>
      </c>
      <c r="D6" s="64">
        <v>20369346.699999999</v>
      </c>
      <c r="E6" s="44">
        <v>33638</v>
      </c>
      <c r="F6" s="64">
        <v>66101187.5</v>
      </c>
      <c r="G6" s="44">
        <v>67019</v>
      </c>
      <c r="H6" s="64">
        <v>2109829</v>
      </c>
      <c r="I6" s="44">
        <v>978</v>
      </c>
      <c r="J6" s="64">
        <v>1825719</v>
      </c>
      <c r="K6" s="44">
        <v>507</v>
      </c>
      <c r="L6" s="64">
        <v>340841906</v>
      </c>
      <c r="M6" s="44">
        <v>41948</v>
      </c>
      <c r="N6" s="43">
        <v>381.8</v>
      </c>
      <c r="O6" s="44">
        <v>54</v>
      </c>
      <c r="P6" s="64">
        <v>37747</v>
      </c>
      <c r="Q6" s="44">
        <v>30</v>
      </c>
      <c r="R6" s="64">
        <v>111866241.3</v>
      </c>
      <c r="S6" s="44">
        <v>380180</v>
      </c>
      <c r="T6" s="64">
        <v>29868927.5</v>
      </c>
      <c r="U6" s="44">
        <v>10912</v>
      </c>
      <c r="V6" s="64">
        <v>12566732.100000001</v>
      </c>
      <c r="W6" s="44">
        <v>2324</v>
      </c>
      <c r="X6" s="64">
        <v>1424986.7999999998</v>
      </c>
      <c r="Y6" s="44">
        <v>1972</v>
      </c>
      <c r="Z6" s="64">
        <v>692170.99999999988</v>
      </c>
      <c r="AA6" s="44">
        <v>806</v>
      </c>
      <c r="AB6" s="64">
        <v>1496430.4000000001</v>
      </c>
      <c r="AC6" s="44">
        <v>1336</v>
      </c>
      <c r="AD6" s="64">
        <v>59451773.200000003</v>
      </c>
      <c r="AE6" s="44">
        <v>127714</v>
      </c>
      <c r="AF6" s="64">
        <v>4536423.5999999996</v>
      </c>
      <c r="AG6" s="44">
        <v>3911</v>
      </c>
      <c r="AH6" s="64">
        <v>2463255.2999999998</v>
      </c>
      <c r="AI6" s="44">
        <v>2602</v>
      </c>
      <c r="AJ6" s="64">
        <v>43860878.299999997</v>
      </c>
      <c r="AK6" s="44">
        <v>5406</v>
      </c>
      <c r="AL6" s="64">
        <v>12175930.900000002</v>
      </c>
      <c r="AM6" s="44">
        <v>19285</v>
      </c>
      <c r="AN6" s="64">
        <v>1414983.9</v>
      </c>
      <c r="AO6" s="44">
        <v>1218</v>
      </c>
      <c r="AP6" s="64">
        <v>32408</v>
      </c>
      <c r="AQ6" s="44">
        <v>30</v>
      </c>
      <c r="AR6" s="64">
        <v>2989550.8</v>
      </c>
      <c r="AS6" s="44">
        <v>1180</v>
      </c>
      <c r="AT6" s="64">
        <v>12101695.1</v>
      </c>
      <c r="AU6" s="44">
        <v>2217</v>
      </c>
      <c r="AV6" s="64">
        <v>5588048.7000000002</v>
      </c>
      <c r="AW6" s="44">
        <v>336</v>
      </c>
      <c r="AX6" s="64">
        <v>2468298.6</v>
      </c>
      <c r="AY6" s="44">
        <v>63</v>
      </c>
      <c r="AZ6" s="64">
        <v>1818977.8</v>
      </c>
      <c r="BA6" s="44">
        <v>1531</v>
      </c>
      <c r="BB6" s="64">
        <v>214187</v>
      </c>
      <c r="BC6" s="44">
        <v>139</v>
      </c>
      <c r="BD6" s="64">
        <v>2848840.1</v>
      </c>
      <c r="BE6" s="44">
        <v>1894</v>
      </c>
      <c r="BF6" s="64">
        <v>30159098.000000004</v>
      </c>
      <c r="BG6" s="44">
        <v>9279</v>
      </c>
    </row>
    <row r="7" spans="1:59" ht="15" customHeight="1" x14ac:dyDescent="0.15">
      <c r="A7" s="83" t="s">
        <v>70</v>
      </c>
      <c r="B7" s="64">
        <v>885222208.10000002</v>
      </c>
      <c r="C7" s="44">
        <v>603279</v>
      </c>
      <c r="D7" s="64">
        <v>38502993.200000003</v>
      </c>
      <c r="E7" s="44">
        <v>49781</v>
      </c>
      <c r="F7" s="64">
        <v>71215252.599999994</v>
      </c>
      <c r="G7" s="44">
        <v>82866</v>
      </c>
      <c r="H7" s="64">
        <v>2266954.4</v>
      </c>
      <c r="I7" s="44">
        <v>1718</v>
      </c>
      <c r="J7" s="64">
        <v>1307402.2</v>
      </c>
      <c r="K7" s="44">
        <v>659</v>
      </c>
      <c r="L7" s="64">
        <v>471603408.29999995</v>
      </c>
      <c r="M7" s="44">
        <v>35982</v>
      </c>
      <c r="N7" s="43">
        <v>7</v>
      </c>
      <c r="O7" s="44">
        <v>3</v>
      </c>
      <c r="P7" s="64">
        <v>0</v>
      </c>
      <c r="Q7" s="44">
        <v>0</v>
      </c>
      <c r="R7" s="64">
        <v>91121552.300000012</v>
      </c>
      <c r="S7" s="44">
        <v>257582</v>
      </c>
      <c r="T7" s="64">
        <v>26688984.5</v>
      </c>
      <c r="U7" s="44">
        <v>12977</v>
      </c>
      <c r="V7" s="64">
        <v>10986129.4</v>
      </c>
      <c r="W7" s="44">
        <v>1316</v>
      </c>
      <c r="X7" s="64">
        <v>998175.60000000009</v>
      </c>
      <c r="Y7" s="44">
        <v>925</v>
      </c>
      <c r="Z7" s="64">
        <v>580581.79999999993</v>
      </c>
      <c r="AA7" s="44">
        <v>651</v>
      </c>
      <c r="AB7" s="64">
        <v>1135490.5</v>
      </c>
      <c r="AC7" s="44">
        <v>1574</v>
      </c>
      <c r="AD7" s="64">
        <v>61029225.200000003</v>
      </c>
      <c r="AE7" s="44">
        <v>105729</v>
      </c>
      <c r="AF7" s="64">
        <v>2701795.0999999996</v>
      </c>
      <c r="AG7" s="44">
        <v>2310</v>
      </c>
      <c r="AH7" s="64">
        <v>3989156.5</v>
      </c>
      <c r="AI7" s="44">
        <v>6153</v>
      </c>
      <c r="AJ7" s="64">
        <v>45647669.400000006</v>
      </c>
      <c r="AK7" s="44">
        <v>10147</v>
      </c>
      <c r="AL7" s="64">
        <v>11430563.5</v>
      </c>
      <c r="AM7" s="44">
        <v>15053</v>
      </c>
      <c r="AN7" s="64">
        <v>5995893.5</v>
      </c>
      <c r="AO7" s="44">
        <v>3277</v>
      </c>
      <c r="AP7" s="64">
        <v>34692</v>
      </c>
      <c r="AQ7" s="44">
        <v>27</v>
      </c>
      <c r="AR7" s="64">
        <v>2331854.2999999998</v>
      </c>
      <c r="AS7" s="44">
        <v>755</v>
      </c>
      <c r="AT7" s="64">
        <v>12155555.699999999</v>
      </c>
      <c r="AU7" s="44">
        <v>2327</v>
      </c>
      <c r="AV7" s="64">
        <v>2740091.8</v>
      </c>
      <c r="AW7" s="44">
        <v>200</v>
      </c>
      <c r="AX7" s="64">
        <v>449573</v>
      </c>
      <c r="AY7" s="44">
        <v>108</v>
      </c>
      <c r="AZ7" s="64">
        <v>1399074.2999999998</v>
      </c>
      <c r="BA7" s="44">
        <v>1041</v>
      </c>
      <c r="BB7" s="64">
        <v>53518</v>
      </c>
      <c r="BC7" s="44">
        <v>22</v>
      </c>
      <c r="BD7" s="64">
        <v>3894474.3</v>
      </c>
      <c r="BE7" s="44">
        <v>3724</v>
      </c>
      <c r="BF7" s="64">
        <v>14962139.699999999</v>
      </c>
      <c r="BG7" s="44">
        <v>6372</v>
      </c>
    </row>
    <row r="8" spans="1:59" ht="15" customHeight="1" x14ac:dyDescent="0.15">
      <c r="A8" s="83" t="s">
        <v>71</v>
      </c>
      <c r="B8" s="64">
        <v>1067044880.6999999</v>
      </c>
      <c r="C8" s="44">
        <v>670043</v>
      </c>
      <c r="D8" s="64">
        <v>77552264.700000003</v>
      </c>
      <c r="E8" s="44">
        <v>94619</v>
      </c>
      <c r="F8" s="64">
        <v>154386154.09999999</v>
      </c>
      <c r="G8" s="44">
        <v>85814</v>
      </c>
      <c r="H8" s="64">
        <v>1676103.4</v>
      </c>
      <c r="I8" s="44">
        <v>1141</v>
      </c>
      <c r="J8" s="64">
        <v>2682515.4</v>
      </c>
      <c r="K8" s="44">
        <v>1734</v>
      </c>
      <c r="L8" s="64">
        <v>386888104.39999998</v>
      </c>
      <c r="M8" s="44">
        <v>86731</v>
      </c>
      <c r="N8" s="43">
        <v>0</v>
      </c>
      <c r="O8" s="44">
        <v>0</v>
      </c>
      <c r="P8" s="64">
        <v>3530798.3</v>
      </c>
      <c r="Q8" s="44">
        <v>741</v>
      </c>
      <c r="R8" s="64">
        <v>117044482.3</v>
      </c>
      <c r="S8" s="44">
        <v>223737</v>
      </c>
      <c r="T8" s="64">
        <v>28091297.600000001</v>
      </c>
      <c r="U8" s="44">
        <v>10720</v>
      </c>
      <c r="V8" s="64">
        <v>11374825.199999999</v>
      </c>
      <c r="W8" s="44">
        <v>1593</v>
      </c>
      <c r="X8" s="64">
        <v>2134166</v>
      </c>
      <c r="Y8" s="44">
        <v>1422</v>
      </c>
      <c r="Z8" s="64">
        <v>681270.60000000009</v>
      </c>
      <c r="AA8" s="44">
        <v>702</v>
      </c>
      <c r="AB8" s="64">
        <v>4997060.9999999991</v>
      </c>
      <c r="AC8" s="44">
        <v>2372</v>
      </c>
      <c r="AD8" s="64">
        <v>85944348.100000009</v>
      </c>
      <c r="AE8" s="44">
        <v>107087</v>
      </c>
      <c r="AF8" s="64">
        <v>2751391.4</v>
      </c>
      <c r="AG8" s="44">
        <v>2009</v>
      </c>
      <c r="AH8" s="64">
        <v>4115022.2</v>
      </c>
      <c r="AI8" s="44">
        <v>3220</v>
      </c>
      <c r="AJ8" s="64">
        <v>8215474.7999999998</v>
      </c>
      <c r="AK8" s="44">
        <v>4376</v>
      </c>
      <c r="AL8" s="64">
        <v>20891007.200000003</v>
      </c>
      <c r="AM8" s="44">
        <v>16495</v>
      </c>
      <c r="AN8" s="64">
        <v>21235462.799999997</v>
      </c>
      <c r="AO8" s="44">
        <v>2069</v>
      </c>
      <c r="AP8" s="64">
        <v>463403.6</v>
      </c>
      <c r="AQ8" s="44">
        <v>153</v>
      </c>
      <c r="AR8" s="64">
        <v>1279865.8</v>
      </c>
      <c r="AS8" s="44">
        <v>226</v>
      </c>
      <c r="AT8" s="64">
        <v>29137232.300000004</v>
      </c>
      <c r="AU8" s="44">
        <v>3725</v>
      </c>
      <c r="AV8" s="64">
        <v>13585959.6</v>
      </c>
      <c r="AW8" s="44">
        <v>297</v>
      </c>
      <c r="AX8" s="64">
        <v>1680140.4</v>
      </c>
      <c r="AY8" s="44">
        <v>1168</v>
      </c>
      <c r="AZ8" s="64">
        <v>1522928.5</v>
      </c>
      <c r="BA8" s="44">
        <v>1539</v>
      </c>
      <c r="BB8" s="64">
        <v>336399.8</v>
      </c>
      <c r="BC8" s="44">
        <v>119</v>
      </c>
      <c r="BD8" s="64">
        <v>2802182.4</v>
      </c>
      <c r="BE8" s="44">
        <v>1869</v>
      </c>
      <c r="BF8" s="64">
        <v>82045018.799999982</v>
      </c>
      <c r="BG8" s="44">
        <v>14365</v>
      </c>
    </row>
    <row r="9" spans="1:59" ht="15" customHeight="1" x14ac:dyDescent="0.15">
      <c r="A9" s="83" t="s">
        <v>72</v>
      </c>
      <c r="B9" s="64">
        <v>501024298.60000002</v>
      </c>
      <c r="C9" s="44">
        <v>391283</v>
      </c>
      <c r="D9" s="64">
        <v>31441250.399999999</v>
      </c>
      <c r="E9" s="44">
        <v>40149</v>
      </c>
      <c r="F9" s="64">
        <v>81050493.199999988</v>
      </c>
      <c r="G9" s="44">
        <v>63315</v>
      </c>
      <c r="H9" s="64">
        <v>517309.4</v>
      </c>
      <c r="I9" s="44">
        <v>228</v>
      </c>
      <c r="J9" s="64">
        <v>1712381.2000000002</v>
      </c>
      <c r="K9" s="44">
        <v>521</v>
      </c>
      <c r="L9" s="64">
        <v>185032214</v>
      </c>
      <c r="M9" s="44">
        <v>29150</v>
      </c>
      <c r="N9" s="43">
        <v>0</v>
      </c>
      <c r="O9" s="44">
        <v>0</v>
      </c>
      <c r="P9" s="64">
        <v>0</v>
      </c>
      <c r="Q9" s="44">
        <v>0</v>
      </c>
      <c r="R9" s="64">
        <v>62507430.799999997</v>
      </c>
      <c r="S9" s="44">
        <v>146436</v>
      </c>
      <c r="T9" s="64">
        <v>18505026.699999999</v>
      </c>
      <c r="U9" s="44">
        <v>4695</v>
      </c>
      <c r="V9" s="64">
        <v>8911440.9000000004</v>
      </c>
      <c r="W9" s="44">
        <v>1001</v>
      </c>
      <c r="X9" s="64">
        <v>837444.00000000012</v>
      </c>
      <c r="Y9" s="44">
        <v>1038</v>
      </c>
      <c r="Z9" s="64">
        <v>431730.1</v>
      </c>
      <c r="AA9" s="44">
        <v>517</v>
      </c>
      <c r="AB9" s="64">
        <v>814733.9</v>
      </c>
      <c r="AC9" s="44">
        <v>972</v>
      </c>
      <c r="AD9" s="64">
        <v>41355003.700000003</v>
      </c>
      <c r="AE9" s="44">
        <v>67875</v>
      </c>
      <c r="AF9" s="64">
        <v>2460503</v>
      </c>
      <c r="AG9" s="44">
        <v>2091</v>
      </c>
      <c r="AH9" s="64">
        <v>1364302.4</v>
      </c>
      <c r="AI9" s="44">
        <v>2494</v>
      </c>
      <c r="AJ9" s="64">
        <v>21680484</v>
      </c>
      <c r="AK9" s="44">
        <v>7493</v>
      </c>
      <c r="AL9" s="64">
        <v>10878102.6</v>
      </c>
      <c r="AM9" s="44">
        <v>13890</v>
      </c>
      <c r="AN9" s="64">
        <v>4469782.2</v>
      </c>
      <c r="AO9" s="44">
        <v>1894</v>
      </c>
      <c r="AP9" s="64">
        <v>14473</v>
      </c>
      <c r="AQ9" s="44">
        <v>13</v>
      </c>
      <c r="AR9" s="64">
        <v>817188.8</v>
      </c>
      <c r="AS9" s="44">
        <v>273</v>
      </c>
      <c r="AT9" s="64">
        <v>7650570.5</v>
      </c>
      <c r="AU9" s="44">
        <v>1538</v>
      </c>
      <c r="AV9" s="64">
        <v>2522287.7999999998</v>
      </c>
      <c r="AW9" s="44">
        <v>153</v>
      </c>
      <c r="AX9" s="44">
        <v>9280</v>
      </c>
      <c r="AY9" s="44">
        <v>6</v>
      </c>
      <c r="AZ9" s="64">
        <v>1030225.7</v>
      </c>
      <c r="BA9" s="44">
        <v>759</v>
      </c>
      <c r="BB9" s="64">
        <v>90202.5</v>
      </c>
      <c r="BC9" s="44">
        <v>29</v>
      </c>
      <c r="BD9" s="64">
        <v>2910521.4000000004</v>
      </c>
      <c r="BE9" s="44">
        <v>983</v>
      </c>
      <c r="BF9" s="64">
        <v>12009916.4</v>
      </c>
      <c r="BG9" s="44">
        <v>3770</v>
      </c>
    </row>
    <row r="10" spans="1:59" ht="15" customHeight="1" x14ac:dyDescent="0.15">
      <c r="A10" s="83" t="s">
        <v>73</v>
      </c>
      <c r="B10" s="64">
        <v>539668542.29999995</v>
      </c>
      <c r="C10" s="44">
        <v>292871</v>
      </c>
      <c r="D10" s="64">
        <v>26974572.5</v>
      </c>
      <c r="E10" s="44">
        <v>29501</v>
      </c>
      <c r="F10" s="64">
        <v>28429735.899999999</v>
      </c>
      <c r="G10" s="44">
        <v>26563</v>
      </c>
      <c r="H10" s="64">
        <v>2209583.2999999998</v>
      </c>
      <c r="I10" s="44">
        <v>1535</v>
      </c>
      <c r="J10" s="64">
        <v>289627.90000000002</v>
      </c>
      <c r="K10" s="44">
        <v>199</v>
      </c>
      <c r="L10" s="64">
        <v>276403177.09999996</v>
      </c>
      <c r="M10" s="44">
        <v>18952</v>
      </c>
      <c r="N10" s="43">
        <v>68.2</v>
      </c>
      <c r="O10" s="44">
        <v>12</v>
      </c>
      <c r="P10" s="64">
        <v>0</v>
      </c>
      <c r="Q10" s="44">
        <v>0</v>
      </c>
      <c r="R10" s="64">
        <v>68132347.5</v>
      </c>
      <c r="S10" s="44">
        <v>136634</v>
      </c>
      <c r="T10" s="64">
        <v>8980141</v>
      </c>
      <c r="U10" s="44">
        <v>2280</v>
      </c>
      <c r="V10" s="64">
        <v>9550625</v>
      </c>
      <c r="W10" s="44">
        <v>935</v>
      </c>
      <c r="X10" s="64">
        <v>784919.10000000009</v>
      </c>
      <c r="Y10" s="44">
        <v>715</v>
      </c>
      <c r="Z10" s="64">
        <v>352053.1</v>
      </c>
      <c r="AA10" s="44">
        <v>415</v>
      </c>
      <c r="AB10" s="64">
        <v>474016.30000000005</v>
      </c>
      <c r="AC10" s="44">
        <v>652</v>
      </c>
      <c r="AD10" s="64">
        <v>40308915.599999994</v>
      </c>
      <c r="AE10" s="44">
        <v>45621</v>
      </c>
      <c r="AF10" s="64">
        <v>3769671.8</v>
      </c>
      <c r="AG10" s="44">
        <v>2385</v>
      </c>
      <c r="AH10" s="64">
        <v>1090075.8999999999</v>
      </c>
      <c r="AI10" s="44">
        <v>2251</v>
      </c>
      <c r="AJ10" s="64">
        <v>19428747.700000003</v>
      </c>
      <c r="AK10" s="44">
        <v>6498</v>
      </c>
      <c r="AL10" s="64">
        <v>6816511.5</v>
      </c>
      <c r="AM10" s="44">
        <v>7864</v>
      </c>
      <c r="AN10" s="64">
        <v>21839289.099999998</v>
      </c>
      <c r="AO10" s="44">
        <v>2753</v>
      </c>
      <c r="AP10" s="64">
        <v>5112</v>
      </c>
      <c r="AQ10" s="44">
        <v>3</v>
      </c>
      <c r="AR10" s="64">
        <v>1073395.6000000001</v>
      </c>
      <c r="AS10" s="44">
        <v>207</v>
      </c>
      <c r="AT10" s="64">
        <v>9971464.6999999993</v>
      </c>
      <c r="AU10" s="44">
        <v>1973</v>
      </c>
      <c r="AV10" s="64">
        <v>2134805.1999999997</v>
      </c>
      <c r="AW10" s="44">
        <v>205</v>
      </c>
      <c r="AX10" s="64">
        <v>40792</v>
      </c>
      <c r="AY10" s="44">
        <v>14</v>
      </c>
      <c r="AZ10" s="64">
        <v>747366.29999999993</v>
      </c>
      <c r="BA10" s="44">
        <v>584</v>
      </c>
      <c r="BB10" s="64">
        <v>79809.7</v>
      </c>
      <c r="BC10" s="44">
        <v>25</v>
      </c>
      <c r="BD10" s="64">
        <v>1464297.2</v>
      </c>
      <c r="BE10" s="44">
        <v>365</v>
      </c>
      <c r="BF10" s="64">
        <v>8317421.0999999996</v>
      </c>
      <c r="BG10" s="44">
        <v>3730</v>
      </c>
    </row>
    <row r="11" spans="1:59" ht="15" customHeight="1" x14ac:dyDescent="0.15">
      <c r="A11" s="83" t="s">
        <v>74</v>
      </c>
      <c r="B11" s="64">
        <v>1062833506.3000001</v>
      </c>
      <c r="C11" s="44">
        <v>504263</v>
      </c>
      <c r="D11" s="64">
        <v>31647958.5</v>
      </c>
      <c r="E11" s="44">
        <v>50981</v>
      </c>
      <c r="F11" s="64">
        <v>89512316.699999988</v>
      </c>
      <c r="G11" s="44">
        <v>93903</v>
      </c>
      <c r="H11" s="64">
        <v>11909451</v>
      </c>
      <c r="I11" s="44">
        <v>7004</v>
      </c>
      <c r="J11" s="64">
        <v>6536400.5</v>
      </c>
      <c r="K11" s="44">
        <v>1570</v>
      </c>
      <c r="L11" s="64">
        <v>663509145.79999995</v>
      </c>
      <c r="M11" s="44">
        <v>73744</v>
      </c>
      <c r="N11" s="43">
        <v>6</v>
      </c>
      <c r="O11" s="44">
        <v>2</v>
      </c>
      <c r="P11" s="64">
        <v>0</v>
      </c>
      <c r="Q11" s="44">
        <v>0</v>
      </c>
      <c r="R11" s="64">
        <v>53774464.200000003</v>
      </c>
      <c r="S11" s="44">
        <v>120878</v>
      </c>
      <c r="T11" s="64">
        <v>62528688.799999997</v>
      </c>
      <c r="U11" s="44">
        <v>6918</v>
      </c>
      <c r="V11" s="64">
        <v>4531356.5</v>
      </c>
      <c r="W11" s="44">
        <v>853</v>
      </c>
      <c r="X11" s="64">
        <v>1142560.5</v>
      </c>
      <c r="Y11" s="44">
        <v>718</v>
      </c>
      <c r="Z11" s="64">
        <v>746369.9</v>
      </c>
      <c r="AA11" s="44">
        <v>491</v>
      </c>
      <c r="AB11" s="64">
        <v>1075812.5</v>
      </c>
      <c r="AC11" s="44">
        <v>1129</v>
      </c>
      <c r="AD11" s="64">
        <v>48864690.399999999</v>
      </c>
      <c r="AE11" s="44">
        <v>89855</v>
      </c>
      <c r="AF11" s="64">
        <v>3006963.5</v>
      </c>
      <c r="AG11" s="44">
        <v>3951</v>
      </c>
      <c r="AH11" s="64">
        <v>2110578.5</v>
      </c>
      <c r="AI11" s="44">
        <v>3398</v>
      </c>
      <c r="AJ11" s="64">
        <v>29928202.700000003</v>
      </c>
      <c r="AK11" s="44">
        <v>12372</v>
      </c>
      <c r="AL11" s="64">
        <v>11425743.699999999</v>
      </c>
      <c r="AM11" s="44">
        <v>15824</v>
      </c>
      <c r="AN11" s="64">
        <v>12436819.799999999</v>
      </c>
      <c r="AO11" s="44">
        <v>6856</v>
      </c>
      <c r="AP11" s="64">
        <v>136614</v>
      </c>
      <c r="AQ11" s="44">
        <v>94</v>
      </c>
      <c r="AR11" s="64">
        <v>1834618.0999999999</v>
      </c>
      <c r="AS11" s="44">
        <v>1450</v>
      </c>
      <c r="AT11" s="64">
        <v>5905750.6999999993</v>
      </c>
      <c r="AU11" s="44">
        <v>1597</v>
      </c>
      <c r="AV11" s="64">
        <v>3895473.8</v>
      </c>
      <c r="AW11" s="44">
        <v>496</v>
      </c>
      <c r="AX11" s="64">
        <v>173963.3</v>
      </c>
      <c r="AY11" s="44">
        <v>59</v>
      </c>
      <c r="AZ11" s="64">
        <v>738468.3</v>
      </c>
      <c r="BA11" s="44">
        <v>744</v>
      </c>
      <c r="BB11" s="64">
        <v>114339</v>
      </c>
      <c r="BC11" s="44">
        <v>29</v>
      </c>
      <c r="BD11" s="64">
        <v>3681715.8000000003</v>
      </c>
      <c r="BE11" s="44">
        <v>2915</v>
      </c>
      <c r="BF11" s="64">
        <v>11665033.800000001</v>
      </c>
      <c r="BG11" s="44">
        <v>6432</v>
      </c>
    </row>
    <row r="12" spans="1:59" ht="15" customHeight="1" x14ac:dyDescent="0.15">
      <c r="A12" s="83" t="s">
        <v>66</v>
      </c>
      <c r="B12" s="60">
        <v>464918218.19999999</v>
      </c>
      <c r="C12" s="40">
        <v>203249</v>
      </c>
      <c r="D12" s="60">
        <v>36051896.200000003</v>
      </c>
      <c r="E12" s="40">
        <v>37065</v>
      </c>
      <c r="F12" s="60">
        <v>59329792.600000001</v>
      </c>
      <c r="G12" s="40">
        <v>42638</v>
      </c>
      <c r="H12" s="60">
        <v>6497249.5999999996</v>
      </c>
      <c r="I12" s="40">
        <v>4226</v>
      </c>
      <c r="J12" s="60">
        <v>2853123</v>
      </c>
      <c r="K12" s="40">
        <v>1611</v>
      </c>
      <c r="L12" s="60">
        <v>238133177.5</v>
      </c>
      <c r="M12" s="40">
        <v>28872</v>
      </c>
      <c r="N12" s="39">
        <v>3</v>
      </c>
      <c r="O12" s="40">
        <v>1</v>
      </c>
      <c r="P12" s="60">
        <v>0</v>
      </c>
      <c r="Q12" s="40">
        <v>0</v>
      </c>
      <c r="R12" s="60">
        <v>25115061.300000001</v>
      </c>
      <c r="S12" s="40">
        <v>36533</v>
      </c>
      <c r="T12" s="60">
        <v>10248950.9</v>
      </c>
      <c r="U12" s="40">
        <v>2173</v>
      </c>
      <c r="V12" s="60">
        <v>2884427.7</v>
      </c>
      <c r="W12" s="40">
        <v>324</v>
      </c>
      <c r="X12" s="60">
        <v>273366.3</v>
      </c>
      <c r="Y12" s="40">
        <v>293</v>
      </c>
      <c r="Z12" s="60">
        <v>114780.2</v>
      </c>
      <c r="AA12" s="40">
        <v>117</v>
      </c>
      <c r="AB12" s="60">
        <v>1188969.8999999999</v>
      </c>
      <c r="AC12" s="40">
        <v>916</v>
      </c>
      <c r="AD12" s="60">
        <v>20815572.600000001</v>
      </c>
      <c r="AE12" s="40">
        <v>24512</v>
      </c>
      <c r="AF12" s="60">
        <v>2378846.4</v>
      </c>
      <c r="AG12" s="40">
        <v>1789</v>
      </c>
      <c r="AH12" s="60">
        <v>1623519.5</v>
      </c>
      <c r="AI12" s="40">
        <v>2288</v>
      </c>
      <c r="AJ12" s="60">
        <v>24670037.899999999</v>
      </c>
      <c r="AK12" s="40">
        <v>5728</v>
      </c>
      <c r="AL12" s="60">
        <v>9424882.6999999993</v>
      </c>
      <c r="AM12" s="40">
        <v>7440</v>
      </c>
      <c r="AN12" s="60">
        <v>1164260.6000000001</v>
      </c>
      <c r="AO12" s="40">
        <v>482</v>
      </c>
      <c r="AP12" s="60">
        <v>73891.600000000006</v>
      </c>
      <c r="AQ12" s="40">
        <v>69</v>
      </c>
      <c r="AR12" s="60">
        <v>506429.7</v>
      </c>
      <c r="AS12" s="40">
        <v>986</v>
      </c>
      <c r="AT12" s="60">
        <v>7071301.5999999996</v>
      </c>
      <c r="AU12" s="40">
        <v>884</v>
      </c>
      <c r="AV12" s="60">
        <v>3127125</v>
      </c>
      <c r="AW12" s="40">
        <v>89</v>
      </c>
      <c r="AX12" s="60">
        <v>599205</v>
      </c>
      <c r="AY12" s="40">
        <v>181</v>
      </c>
      <c r="AZ12" s="60">
        <v>358989.2</v>
      </c>
      <c r="BA12" s="40">
        <v>317</v>
      </c>
      <c r="BB12" s="60">
        <v>872</v>
      </c>
      <c r="BC12" s="40">
        <v>3</v>
      </c>
      <c r="BD12" s="60">
        <v>1805626.7</v>
      </c>
      <c r="BE12" s="40">
        <v>615</v>
      </c>
      <c r="BF12" s="60">
        <v>8606859.5</v>
      </c>
      <c r="BG12" s="40">
        <v>3097</v>
      </c>
    </row>
    <row r="13" spans="1:59" ht="15" customHeight="1" x14ac:dyDescent="0.15">
      <c r="A13" s="83" t="s">
        <v>75</v>
      </c>
      <c r="B13" s="64">
        <v>10199543631.300001</v>
      </c>
      <c r="C13" s="61">
        <v>5131288</v>
      </c>
      <c r="D13" s="64">
        <v>871305620.10000002</v>
      </c>
      <c r="E13" s="61">
        <v>846285</v>
      </c>
      <c r="F13" s="64">
        <v>1187425021.3000002</v>
      </c>
      <c r="G13" s="61">
        <v>876523</v>
      </c>
      <c r="H13" s="64">
        <v>21509658</v>
      </c>
      <c r="I13" s="61">
        <v>11043</v>
      </c>
      <c r="J13" s="64">
        <v>60316339.5</v>
      </c>
      <c r="K13" s="61">
        <v>33509</v>
      </c>
      <c r="L13" s="64">
        <v>5265801281.3000002</v>
      </c>
      <c r="M13" s="61">
        <v>625873</v>
      </c>
      <c r="N13" s="43">
        <v>180</v>
      </c>
      <c r="O13" s="61">
        <v>8</v>
      </c>
      <c r="P13" s="64">
        <v>12569098</v>
      </c>
      <c r="Q13" s="61">
        <v>2474</v>
      </c>
      <c r="R13" s="64">
        <v>643124202.39999998</v>
      </c>
      <c r="S13" s="61">
        <v>1102143</v>
      </c>
      <c r="T13" s="64">
        <v>250294765.40000001</v>
      </c>
      <c r="U13" s="61">
        <v>125426</v>
      </c>
      <c r="V13" s="64">
        <v>52076685.299999975</v>
      </c>
      <c r="W13" s="61">
        <v>6533</v>
      </c>
      <c r="X13" s="64">
        <v>9425367.5000000019</v>
      </c>
      <c r="Y13" s="61">
        <v>8319</v>
      </c>
      <c r="Z13" s="64">
        <v>4275534.0999999996</v>
      </c>
      <c r="AA13" s="61">
        <v>5139</v>
      </c>
      <c r="AB13" s="64">
        <v>42459421</v>
      </c>
      <c r="AC13" s="61">
        <v>29210</v>
      </c>
      <c r="AD13" s="64">
        <v>477619236.90000004</v>
      </c>
      <c r="AE13" s="61">
        <v>876848</v>
      </c>
      <c r="AF13" s="64">
        <v>24443334.499999993</v>
      </c>
      <c r="AG13" s="61">
        <v>24628</v>
      </c>
      <c r="AH13" s="64">
        <v>20336374</v>
      </c>
      <c r="AI13" s="61">
        <v>24022</v>
      </c>
      <c r="AJ13" s="64">
        <v>407860960.69999999</v>
      </c>
      <c r="AK13" s="61">
        <v>128620</v>
      </c>
      <c r="AL13" s="64">
        <v>178408168</v>
      </c>
      <c r="AM13" s="61">
        <v>188241</v>
      </c>
      <c r="AN13" s="64">
        <v>87363733.200000003</v>
      </c>
      <c r="AO13" s="61">
        <v>18755</v>
      </c>
      <c r="AP13" s="64">
        <v>1180977.3</v>
      </c>
      <c r="AQ13" s="61">
        <v>754</v>
      </c>
      <c r="AR13" s="64">
        <v>9367818.2000000011</v>
      </c>
      <c r="AS13" s="61">
        <v>9473</v>
      </c>
      <c r="AT13" s="64">
        <v>92773289.400000021</v>
      </c>
      <c r="AU13" s="61">
        <v>18040</v>
      </c>
      <c r="AV13" s="64">
        <v>125940753.99999999</v>
      </c>
      <c r="AW13" s="61">
        <v>13381</v>
      </c>
      <c r="AX13" s="64">
        <v>11471476.200000003</v>
      </c>
      <c r="AY13" s="61">
        <v>3686</v>
      </c>
      <c r="AZ13" s="64">
        <v>12036891.6</v>
      </c>
      <c r="BA13" s="61">
        <v>9807</v>
      </c>
      <c r="BB13" s="64">
        <v>10064933.300000001</v>
      </c>
      <c r="BC13" s="61">
        <v>482</v>
      </c>
      <c r="BD13" s="64">
        <v>34849736.899999999</v>
      </c>
      <c r="BE13" s="61">
        <v>14672</v>
      </c>
      <c r="BF13" s="64">
        <v>285242773.19999999</v>
      </c>
      <c r="BG13" s="61">
        <v>127394</v>
      </c>
    </row>
    <row r="14" spans="1:59" ht="15" customHeight="1" x14ac:dyDescent="0.15">
      <c r="A14" s="83" t="s">
        <v>76</v>
      </c>
      <c r="B14" s="64">
        <v>16830139322.500002</v>
      </c>
      <c r="C14" s="61">
        <v>2706148</v>
      </c>
      <c r="D14" s="64">
        <v>1023410751.5999999</v>
      </c>
      <c r="E14" s="61">
        <v>683578</v>
      </c>
      <c r="F14" s="64">
        <v>536628832.89999998</v>
      </c>
      <c r="G14" s="61">
        <v>372348</v>
      </c>
      <c r="H14" s="64">
        <v>10466679.199999997</v>
      </c>
      <c r="I14" s="61">
        <v>5774</v>
      </c>
      <c r="J14" s="64">
        <v>64188267.899999999</v>
      </c>
      <c r="K14" s="61">
        <v>12935</v>
      </c>
      <c r="L14" s="64">
        <v>13735887545.700003</v>
      </c>
      <c r="M14" s="61">
        <v>449123</v>
      </c>
      <c r="N14" s="64">
        <v>2429</v>
      </c>
      <c r="O14" s="61">
        <v>12</v>
      </c>
      <c r="P14" s="64">
        <v>0</v>
      </c>
      <c r="Q14" s="61">
        <v>0</v>
      </c>
      <c r="R14" s="64">
        <v>201642116.50000003</v>
      </c>
      <c r="S14" s="61">
        <v>443227</v>
      </c>
      <c r="T14" s="64">
        <v>30144564.000000004</v>
      </c>
      <c r="U14" s="61">
        <v>6928</v>
      </c>
      <c r="V14" s="64">
        <v>20078423.599999998</v>
      </c>
      <c r="W14" s="61">
        <v>4510</v>
      </c>
      <c r="X14" s="64">
        <v>2592897.5999999996</v>
      </c>
      <c r="Y14" s="61">
        <v>2665</v>
      </c>
      <c r="Z14" s="64">
        <v>1141186</v>
      </c>
      <c r="AA14" s="61">
        <v>1367</v>
      </c>
      <c r="AB14" s="64">
        <v>7237643.8999999994</v>
      </c>
      <c r="AC14" s="61">
        <v>9122</v>
      </c>
      <c r="AD14" s="64">
        <v>284882570.80000001</v>
      </c>
      <c r="AE14" s="61">
        <v>422765</v>
      </c>
      <c r="AF14" s="64">
        <v>16458940.5</v>
      </c>
      <c r="AG14" s="61">
        <v>16147</v>
      </c>
      <c r="AH14" s="64">
        <v>19104899</v>
      </c>
      <c r="AI14" s="61">
        <v>35283</v>
      </c>
      <c r="AJ14" s="64">
        <v>378828335.39999998</v>
      </c>
      <c r="AK14" s="61">
        <v>62328</v>
      </c>
      <c r="AL14" s="64">
        <v>139117822.09999999</v>
      </c>
      <c r="AM14" s="61">
        <v>70413</v>
      </c>
      <c r="AN14" s="64">
        <v>134748238.39999998</v>
      </c>
      <c r="AO14" s="61">
        <v>27651</v>
      </c>
      <c r="AP14" s="64">
        <v>636743.4</v>
      </c>
      <c r="AQ14" s="61">
        <v>519</v>
      </c>
      <c r="AR14" s="64">
        <v>1958616.5999999996</v>
      </c>
      <c r="AS14" s="61">
        <v>1655</v>
      </c>
      <c r="AT14" s="64">
        <v>7317009.8999999994</v>
      </c>
      <c r="AU14" s="61">
        <v>2532</v>
      </c>
      <c r="AV14" s="64">
        <v>47309425.699999988</v>
      </c>
      <c r="AW14" s="61">
        <v>3888</v>
      </c>
      <c r="AX14" s="64">
        <v>5450544.7999999998</v>
      </c>
      <c r="AY14" s="61">
        <v>2048</v>
      </c>
      <c r="AZ14" s="64">
        <v>4683610.5</v>
      </c>
      <c r="BA14" s="61">
        <v>3674</v>
      </c>
      <c r="BB14" s="64">
        <v>409647.8</v>
      </c>
      <c r="BC14" s="61">
        <v>248</v>
      </c>
      <c r="BD14" s="64">
        <v>9418036.0000000019</v>
      </c>
      <c r="BE14" s="61">
        <v>6320</v>
      </c>
      <c r="BF14" s="64">
        <v>146393543.69999999</v>
      </c>
      <c r="BG14" s="61">
        <v>59088</v>
      </c>
    </row>
    <row r="15" spans="1:59" ht="14.25" customHeight="1" x14ac:dyDescent="0.15">
      <c r="A15" s="83" t="s">
        <v>77</v>
      </c>
      <c r="B15" s="64">
        <v>7407399438.5</v>
      </c>
      <c r="C15" s="61">
        <v>2376796</v>
      </c>
      <c r="D15" s="64">
        <v>635829450.80000007</v>
      </c>
      <c r="E15" s="61">
        <v>528838</v>
      </c>
      <c r="F15" s="64">
        <v>602043618.10000002</v>
      </c>
      <c r="G15" s="61">
        <v>453709</v>
      </c>
      <c r="H15" s="64">
        <v>50275541</v>
      </c>
      <c r="I15" s="61">
        <v>26370</v>
      </c>
      <c r="J15" s="64">
        <v>27516502.300000001</v>
      </c>
      <c r="K15" s="61">
        <v>9598</v>
      </c>
      <c r="L15" s="64">
        <v>4909350580</v>
      </c>
      <c r="M15" s="61">
        <v>270688</v>
      </c>
      <c r="N15" s="64">
        <v>52</v>
      </c>
      <c r="O15" s="61">
        <v>6</v>
      </c>
      <c r="P15" s="64">
        <v>0</v>
      </c>
      <c r="Q15" s="61">
        <v>0</v>
      </c>
      <c r="R15" s="64">
        <v>186506580.40000001</v>
      </c>
      <c r="S15" s="61">
        <v>369357</v>
      </c>
      <c r="T15" s="64">
        <v>93338967.699999988</v>
      </c>
      <c r="U15" s="61">
        <v>22197</v>
      </c>
      <c r="V15" s="64">
        <v>20123355.499999996</v>
      </c>
      <c r="W15" s="61">
        <v>3090</v>
      </c>
      <c r="X15" s="64">
        <v>2754834.6999999997</v>
      </c>
      <c r="Y15" s="61">
        <v>2679</v>
      </c>
      <c r="Z15" s="64">
        <v>1531247.0000000002</v>
      </c>
      <c r="AA15" s="61">
        <v>1728</v>
      </c>
      <c r="AB15" s="64">
        <v>10053754.600000001</v>
      </c>
      <c r="AC15" s="61">
        <v>10477</v>
      </c>
      <c r="AD15" s="64">
        <v>245760748.09999999</v>
      </c>
      <c r="AE15" s="61">
        <v>404874</v>
      </c>
      <c r="AF15" s="64">
        <v>14161729.300000001</v>
      </c>
      <c r="AG15" s="61">
        <v>16011</v>
      </c>
      <c r="AH15" s="64">
        <v>13075751.299999999</v>
      </c>
      <c r="AI15" s="61">
        <v>19610</v>
      </c>
      <c r="AJ15" s="64">
        <v>208807708.20000002</v>
      </c>
      <c r="AK15" s="61">
        <v>60046</v>
      </c>
      <c r="AL15" s="64">
        <v>119598731.39999999</v>
      </c>
      <c r="AM15" s="61">
        <v>96391</v>
      </c>
      <c r="AN15" s="64">
        <v>143052866.90000001</v>
      </c>
      <c r="AO15" s="61">
        <v>23672</v>
      </c>
      <c r="AP15" s="64">
        <v>842115.10000000009</v>
      </c>
      <c r="AQ15" s="61">
        <v>581</v>
      </c>
      <c r="AR15" s="64">
        <v>2548544.1999999997</v>
      </c>
      <c r="AS15" s="61">
        <v>5323</v>
      </c>
      <c r="AT15" s="64">
        <v>14432179.199999999</v>
      </c>
      <c r="AU15" s="61">
        <v>3492</v>
      </c>
      <c r="AV15" s="64">
        <v>18238153.399999999</v>
      </c>
      <c r="AW15" s="61">
        <v>1810</v>
      </c>
      <c r="AX15" s="64">
        <v>2617535.7999999998</v>
      </c>
      <c r="AY15" s="61">
        <v>735</v>
      </c>
      <c r="AZ15" s="64">
        <v>4259594.5</v>
      </c>
      <c r="BA15" s="61">
        <v>3682</v>
      </c>
      <c r="BB15" s="64">
        <v>443211.4</v>
      </c>
      <c r="BC15" s="61">
        <v>155</v>
      </c>
      <c r="BD15" s="64">
        <v>19450998.800000001</v>
      </c>
      <c r="BE15" s="61">
        <v>9982</v>
      </c>
      <c r="BF15" s="64">
        <v>60785086.800000004</v>
      </c>
      <c r="BG15" s="61">
        <v>31695</v>
      </c>
    </row>
    <row r="16" spans="1:59" ht="15" customHeight="1" x14ac:dyDescent="0.15">
      <c r="A16" s="83" t="s">
        <v>78</v>
      </c>
      <c r="B16" s="64">
        <v>8247212471.999999</v>
      </c>
      <c r="C16" s="61">
        <v>3719219</v>
      </c>
      <c r="D16" s="64">
        <v>746117505.69999993</v>
      </c>
      <c r="E16" s="61">
        <v>764265</v>
      </c>
      <c r="F16" s="64">
        <v>1664039911.1000001</v>
      </c>
      <c r="G16" s="61">
        <v>921919</v>
      </c>
      <c r="H16" s="64">
        <v>50672947.700000003</v>
      </c>
      <c r="I16" s="61">
        <v>23147</v>
      </c>
      <c r="J16" s="64">
        <v>48983291.900000013</v>
      </c>
      <c r="K16" s="61">
        <v>19226</v>
      </c>
      <c r="L16" s="64">
        <v>4062104873.4999995</v>
      </c>
      <c r="M16" s="61">
        <v>493019</v>
      </c>
      <c r="N16" s="43">
        <v>1725.6000000000001</v>
      </c>
      <c r="O16" s="61">
        <v>36</v>
      </c>
      <c r="P16" s="64">
        <v>14305149.700000001</v>
      </c>
      <c r="Q16" s="61">
        <v>3944</v>
      </c>
      <c r="R16" s="64">
        <v>292846704.60000002</v>
      </c>
      <c r="S16" s="61">
        <v>574116</v>
      </c>
      <c r="T16" s="64">
        <v>131188077.2</v>
      </c>
      <c r="U16" s="61">
        <v>22724</v>
      </c>
      <c r="V16" s="64">
        <v>24622443</v>
      </c>
      <c r="W16" s="61">
        <v>3483</v>
      </c>
      <c r="X16" s="64">
        <v>4257124.4000000004</v>
      </c>
      <c r="Y16" s="61">
        <v>3358</v>
      </c>
      <c r="Z16" s="64">
        <v>2364511.2000000002</v>
      </c>
      <c r="AA16" s="61">
        <v>1937</v>
      </c>
      <c r="AB16" s="64">
        <v>14526278.100000003</v>
      </c>
      <c r="AC16" s="61">
        <v>14233</v>
      </c>
      <c r="AD16" s="64">
        <v>310797517.39999998</v>
      </c>
      <c r="AE16" s="61">
        <v>492246</v>
      </c>
      <c r="AF16" s="64">
        <v>9729720.4000000004</v>
      </c>
      <c r="AG16" s="61">
        <v>11879</v>
      </c>
      <c r="AH16" s="64">
        <v>23669663.699999999</v>
      </c>
      <c r="AI16" s="61">
        <v>25679</v>
      </c>
      <c r="AJ16" s="64">
        <v>218000116.79999998</v>
      </c>
      <c r="AK16" s="61">
        <v>70720</v>
      </c>
      <c r="AL16" s="64">
        <v>217963479.69999999</v>
      </c>
      <c r="AM16" s="61">
        <v>166760</v>
      </c>
      <c r="AN16" s="64">
        <v>210906240.80000001</v>
      </c>
      <c r="AO16" s="61">
        <v>24831</v>
      </c>
      <c r="AP16" s="64">
        <v>2467667.5999999996</v>
      </c>
      <c r="AQ16" s="61">
        <v>1142</v>
      </c>
      <c r="AR16" s="64">
        <v>4195749.7000000011</v>
      </c>
      <c r="AS16" s="61">
        <v>5969</v>
      </c>
      <c r="AT16" s="64">
        <v>18071578.100000001</v>
      </c>
      <c r="AU16" s="61">
        <v>4312</v>
      </c>
      <c r="AV16" s="64">
        <v>22865338.100000001</v>
      </c>
      <c r="AW16" s="61">
        <v>1660</v>
      </c>
      <c r="AX16" s="64">
        <v>3684184</v>
      </c>
      <c r="AY16" s="61">
        <v>905</v>
      </c>
      <c r="AZ16" s="64">
        <v>5569967.4000000013</v>
      </c>
      <c r="BA16" s="61">
        <v>5240</v>
      </c>
      <c r="BB16" s="64">
        <v>5637208.2000000002</v>
      </c>
      <c r="BC16" s="61">
        <v>843</v>
      </c>
      <c r="BD16" s="64">
        <v>26879593</v>
      </c>
      <c r="BE16" s="61">
        <v>11482</v>
      </c>
      <c r="BF16" s="64">
        <v>110743903.39999999</v>
      </c>
      <c r="BG16" s="61">
        <v>50144</v>
      </c>
    </row>
    <row r="17" spans="1:59" ht="15" customHeight="1" x14ac:dyDescent="0.15">
      <c r="A17" s="83" t="s">
        <v>79</v>
      </c>
      <c r="B17" s="64">
        <v>8073175644.5</v>
      </c>
      <c r="C17" s="61">
        <v>3856901</v>
      </c>
      <c r="D17" s="64">
        <v>627688905.0999999</v>
      </c>
      <c r="E17" s="61">
        <v>713533</v>
      </c>
      <c r="F17" s="64">
        <v>1479905759.0000002</v>
      </c>
      <c r="G17" s="61">
        <v>856985</v>
      </c>
      <c r="H17" s="64">
        <v>13231196.600000001</v>
      </c>
      <c r="I17" s="61">
        <v>4064</v>
      </c>
      <c r="J17" s="64">
        <v>40171389.099999994</v>
      </c>
      <c r="K17" s="61">
        <v>16506</v>
      </c>
      <c r="L17" s="64">
        <v>4445912753.7999992</v>
      </c>
      <c r="M17" s="61">
        <v>419155</v>
      </c>
      <c r="N17" s="43">
        <v>322</v>
      </c>
      <c r="O17" s="61">
        <v>10</v>
      </c>
      <c r="P17" s="64">
        <v>5386613.2000000002</v>
      </c>
      <c r="Q17" s="61">
        <v>274</v>
      </c>
      <c r="R17" s="64">
        <v>231536994.89999998</v>
      </c>
      <c r="S17" s="61">
        <v>558458</v>
      </c>
      <c r="T17" s="64">
        <v>63448221.499999993</v>
      </c>
      <c r="U17" s="61">
        <v>11432</v>
      </c>
      <c r="V17" s="64">
        <v>22128116</v>
      </c>
      <c r="W17" s="61">
        <v>4171</v>
      </c>
      <c r="X17" s="64">
        <v>2805585.7</v>
      </c>
      <c r="Y17" s="61">
        <v>2792</v>
      </c>
      <c r="Z17" s="64">
        <v>1465308.6</v>
      </c>
      <c r="AA17" s="61">
        <v>1655</v>
      </c>
      <c r="AB17" s="64">
        <v>9946686.2000000011</v>
      </c>
      <c r="AC17" s="61">
        <v>10775</v>
      </c>
      <c r="AD17" s="64">
        <v>331558657.90000004</v>
      </c>
      <c r="AE17" s="61">
        <v>781647</v>
      </c>
      <c r="AF17" s="64">
        <v>8856376.8000000007</v>
      </c>
      <c r="AG17" s="61">
        <v>9170</v>
      </c>
      <c r="AH17" s="64">
        <v>21454341.600000005</v>
      </c>
      <c r="AI17" s="61">
        <v>31598</v>
      </c>
      <c r="AJ17" s="64">
        <v>276047780.59999996</v>
      </c>
      <c r="AK17" s="61">
        <v>96437</v>
      </c>
      <c r="AL17" s="64">
        <v>190369337.60000002</v>
      </c>
      <c r="AM17" s="61">
        <v>160187</v>
      </c>
      <c r="AN17" s="64">
        <v>148909317.79999998</v>
      </c>
      <c r="AO17" s="61">
        <v>91899</v>
      </c>
      <c r="AP17" s="64">
        <v>1971058.1</v>
      </c>
      <c r="AQ17" s="61">
        <v>1004</v>
      </c>
      <c r="AR17" s="64">
        <v>3291289.4000000004</v>
      </c>
      <c r="AS17" s="61">
        <v>4498</v>
      </c>
      <c r="AT17" s="64">
        <v>11598561.499999998</v>
      </c>
      <c r="AU17" s="61">
        <v>2964</v>
      </c>
      <c r="AV17" s="64">
        <v>20224025.300000004</v>
      </c>
      <c r="AW17" s="61">
        <v>1950</v>
      </c>
      <c r="AX17" s="64">
        <v>4218482.0999999996</v>
      </c>
      <c r="AY17" s="61">
        <v>1389</v>
      </c>
      <c r="AZ17" s="64">
        <v>4491925.8999999994</v>
      </c>
      <c r="BA17" s="61">
        <v>4154</v>
      </c>
      <c r="BB17" s="64">
        <v>923289.5</v>
      </c>
      <c r="BC17" s="61">
        <v>217</v>
      </c>
      <c r="BD17" s="64">
        <v>19750106.5</v>
      </c>
      <c r="BE17" s="61">
        <v>17232</v>
      </c>
      <c r="BF17" s="64">
        <v>85883242.200000003</v>
      </c>
      <c r="BG17" s="61">
        <v>52745</v>
      </c>
    </row>
    <row r="18" spans="1:59" ht="15" customHeight="1" x14ac:dyDescent="0.15">
      <c r="A18" s="83" t="s">
        <v>80</v>
      </c>
      <c r="B18" s="64">
        <v>12360515199.099998</v>
      </c>
      <c r="C18" s="61">
        <v>5882293</v>
      </c>
      <c r="D18" s="64">
        <v>1150992214.8999999</v>
      </c>
      <c r="E18" s="61">
        <v>1169617</v>
      </c>
      <c r="F18" s="64">
        <v>2022591559.5999999</v>
      </c>
      <c r="G18" s="61">
        <v>1349160</v>
      </c>
      <c r="H18" s="64">
        <v>40019840.099999987</v>
      </c>
      <c r="I18" s="61">
        <v>15528</v>
      </c>
      <c r="J18" s="64">
        <v>69142257.099999994</v>
      </c>
      <c r="K18" s="61">
        <v>21116</v>
      </c>
      <c r="L18" s="64">
        <v>6939233704.0999994</v>
      </c>
      <c r="M18" s="61">
        <v>764590</v>
      </c>
      <c r="N18" s="43">
        <v>408</v>
      </c>
      <c r="O18" s="61">
        <v>28</v>
      </c>
      <c r="P18" s="64">
        <v>47572119.600000001</v>
      </c>
      <c r="Q18" s="61">
        <v>6543</v>
      </c>
      <c r="R18" s="64">
        <v>315201896.5</v>
      </c>
      <c r="S18" s="61">
        <v>783053</v>
      </c>
      <c r="T18" s="64">
        <v>90154904.099999994</v>
      </c>
      <c r="U18" s="61">
        <v>12518</v>
      </c>
      <c r="V18" s="64">
        <v>25355083.699999999</v>
      </c>
      <c r="W18" s="61">
        <v>5116</v>
      </c>
      <c r="X18" s="64">
        <v>4528761.7</v>
      </c>
      <c r="Y18" s="61">
        <v>4085</v>
      </c>
      <c r="Z18" s="64">
        <v>2047122.8</v>
      </c>
      <c r="AA18" s="61">
        <v>1675</v>
      </c>
      <c r="AB18" s="64">
        <v>13620570.199999999</v>
      </c>
      <c r="AC18" s="61">
        <v>14729</v>
      </c>
      <c r="AD18" s="64">
        <v>461890623.00000012</v>
      </c>
      <c r="AE18" s="61">
        <v>1105628</v>
      </c>
      <c r="AF18" s="64">
        <v>12019074.399999997</v>
      </c>
      <c r="AG18" s="61">
        <v>13406</v>
      </c>
      <c r="AH18" s="64">
        <v>28569146.099999994</v>
      </c>
      <c r="AI18" s="61">
        <v>35239</v>
      </c>
      <c r="AJ18" s="64">
        <v>246817669.89999998</v>
      </c>
      <c r="AK18" s="61">
        <v>85758</v>
      </c>
      <c r="AL18" s="64">
        <v>281418360.30000001</v>
      </c>
      <c r="AM18" s="61">
        <v>261022</v>
      </c>
      <c r="AN18" s="64">
        <v>321482938.10000002</v>
      </c>
      <c r="AO18" s="61">
        <v>87652</v>
      </c>
      <c r="AP18" s="64">
        <v>10309431.899999999</v>
      </c>
      <c r="AQ18" s="61">
        <v>4400</v>
      </c>
      <c r="AR18" s="64">
        <v>9725154.1999999993</v>
      </c>
      <c r="AS18" s="61">
        <v>15830</v>
      </c>
      <c r="AT18" s="64">
        <v>21937404.199999996</v>
      </c>
      <c r="AU18" s="61">
        <v>3963</v>
      </c>
      <c r="AV18" s="64">
        <v>27521477.399999995</v>
      </c>
      <c r="AW18" s="61">
        <v>4509</v>
      </c>
      <c r="AX18" s="64">
        <v>3093984.4</v>
      </c>
      <c r="AY18" s="61">
        <v>1006</v>
      </c>
      <c r="AZ18" s="64">
        <v>5228711.5</v>
      </c>
      <c r="BA18" s="61">
        <v>5205</v>
      </c>
      <c r="BB18" s="64">
        <v>3544311</v>
      </c>
      <c r="BC18" s="61">
        <v>547</v>
      </c>
      <c r="BD18" s="64">
        <v>31496074.800000008</v>
      </c>
      <c r="BE18" s="61">
        <v>27600</v>
      </c>
      <c r="BF18" s="64">
        <v>175000395.49999997</v>
      </c>
      <c r="BG18" s="61">
        <v>82770</v>
      </c>
    </row>
    <row r="19" spans="1:59" ht="15" customHeight="1" x14ac:dyDescent="0.15">
      <c r="A19" s="83" t="s">
        <v>67</v>
      </c>
      <c r="B19" s="64">
        <v>19036366822.900002</v>
      </c>
      <c r="C19" s="61">
        <v>5856002</v>
      </c>
      <c r="D19" s="64">
        <v>1232970910.8999999</v>
      </c>
      <c r="E19" s="61">
        <v>1138483</v>
      </c>
      <c r="F19" s="64">
        <v>1710375949.8000004</v>
      </c>
      <c r="G19" s="61">
        <v>1449354</v>
      </c>
      <c r="H19" s="64">
        <v>162170965.40000001</v>
      </c>
      <c r="I19" s="61">
        <v>89303</v>
      </c>
      <c r="J19" s="64">
        <v>52040398.300000012</v>
      </c>
      <c r="K19" s="61">
        <v>20547</v>
      </c>
      <c r="L19" s="64">
        <v>13542400531.900003</v>
      </c>
      <c r="M19" s="61">
        <v>754507</v>
      </c>
      <c r="N19" s="43">
        <v>515.20000000000005</v>
      </c>
      <c r="O19" s="61">
        <v>62</v>
      </c>
      <c r="P19" s="64">
        <v>0</v>
      </c>
      <c r="Q19" s="61">
        <v>0</v>
      </c>
      <c r="R19" s="64">
        <v>344260108.90000004</v>
      </c>
      <c r="S19" s="61">
        <v>846942</v>
      </c>
      <c r="T19" s="64">
        <v>120641206.5</v>
      </c>
      <c r="U19" s="61">
        <v>30181</v>
      </c>
      <c r="V19" s="64">
        <v>32952814.800000004</v>
      </c>
      <c r="W19" s="61">
        <v>7533</v>
      </c>
      <c r="X19" s="64">
        <v>3603642.6</v>
      </c>
      <c r="Y19" s="61">
        <v>3139</v>
      </c>
      <c r="Z19" s="64">
        <v>1884122.1000000003</v>
      </c>
      <c r="AA19" s="61">
        <v>2265</v>
      </c>
      <c r="AB19" s="64">
        <v>18894697.699999999</v>
      </c>
      <c r="AC19" s="61">
        <v>24464</v>
      </c>
      <c r="AD19" s="64">
        <v>442369149.09999996</v>
      </c>
      <c r="AE19" s="61">
        <v>854239</v>
      </c>
      <c r="AF19" s="64">
        <v>20940964.599999998</v>
      </c>
      <c r="AG19" s="61">
        <v>22999</v>
      </c>
      <c r="AH19" s="64">
        <v>31344140.79999999</v>
      </c>
      <c r="AI19" s="61">
        <v>44693</v>
      </c>
      <c r="AJ19" s="64">
        <v>568109041.30000007</v>
      </c>
      <c r="AK19" s="61">
        <v>120007</v>
      </c>
      <c r="AL19" s="64">
        <v>351936344.70000005</v>
      </c>
      <c r="AM19" s="61">
        <v>263431</v>
      </c>
      <c r="AN19" s="64">
        <v>184032429.10000002</v>
      </c>
      <c r="AO19" s="61">
        <v>58487</v>
      </c>
      <c r="AP19" s="64">
        <v>1092756.9000000001</v>
      </c>
      <c r="AQ19" s="61">
        <v>669</v>
      </c>
      <c r="AR19" s="64">
        <v>2789428.2</v>
      </c>
      <c r="AS19" s="61">
        <v>3800</v>
      </c>
      <c r="AT19" s="64">
        <v>15183684.900000002</v>
      </c>
      <c r="AU19" s="61">
        <v>4072</v>
      </c>
      <c r="AV19" s="64">
        <v>32948563.700000003</v>
      </c>
      <c r="AW19" s="61">
        <v>3303</v>
      </c>
      <c r="AX19" s="64">
        <v>5078467.3</v>
      </c>
      <c r="AY19" s="61">
        <v>1319</v>
      </c>
      <c r="AZ19" s="64">
        <v>6309502.0999999987</v>
      </c>
      <c r="BA19" s="61">
        <v>6305</v>
      </c>
      <c r="BB19" s="64">
        <v>1439583.3</v>
      </c>
      <c r="BC19" s="61">
        <v>847</v>
      </c>
      <c r="BD19" s="64">
        <v>59167189.200000003</v>
      </c>
      <c r="BE19" s="61">
        <v>47204</v>
      </c>
      <c r="BF19" s="64">
        <v>91429713.600000039</v>
      </c>
      <c r="BG19" s="61">
        <v>57847</v>
      </c>
    </row>
    <row r="20" spans="1:59" ht="15" customHeight="1" x14ac:dyDescent="0.15">
      <c r="A20" s="83" t="s">
        <v>81</v>
      </c>
      <c r="B20" s="64">
        <v>10541727510.299999</v>
      </c>
      <c r="C20" s="62">
        <v>4812882</v>
      </c>
      <c r="D20" s="64">
        <v>588178660.0999999</v>
      </c>
      <c r="E20" s="62">
        <v>801253</v>
      </c>
      <c r="F20" s="64">
        <v>1219098003.3</v>
      </c>
      <c r="G20" s="62">
        <v>1143084</v>
      </c>
      <c r="H20" s="64">
        <v>70649019.700000003</v>
      </c>
      <c r="I20" s="62">
        <v>26341</v>
      </c>
      <c r="J20" s="64">
        <v>30239276.899999999</v>
      </c>
      <c r="K20" s="62">
        <v>14575</v>
      </c>
      <c r="L20" s="64">
        <v>6965315184.8000002</v>
      </c>
      <c r="M20" s="62">
        <v>661038</v>
      </c>
      <c r="N20" s="43">
        <v>238.5</v>
      </c>
      <c r="O20" s="62">
        <v>71</v>
      </c>
      <c r="P20" s="64">
        <v>226492</v>
      </c>
      <c r="Q20" s="62">
        <v>37</v>
      </c>
      <c r="R20" s="64">
        <v>293724395.69999993</v>
      </c>
      <c r="S20" s="62">
        <v>779540</v>
      </c>
      <c r="T20" s="64">
        <v>115997817.2</v>
      </c>
      <c r="U20" s="62">
        <v>33001</v>
      </c>
      <c r="V20" s="64">
        <v>24533019.800000001</v>
      </c>
      <c r="W20" s="62">
        <v>4280</v>
      </c>
      <c r="X20" s="64">
        <v>4210616.3</v>
      </c>
      <c r="Y20" s="62">
        <v>4331</v>
      </c>
      <c r="Z20" s="64">
        <v>1526856.3</v>
      </c>
      <c r="AA20" s="62">
        <v>2084</v>
      </c>
      <c r="AB20" s="64">
        <v>15563650.5</v>
      </c>
      <c r="AC20" s="62">
        <v>18872</v>
      </c>
      <c r="AD20" s="64">
        <v>369732375.60000002</v>
      </c>
      <c r="AE20" s="62">
        <v>824969</v>
      </c>
      <c r="AF20" s="64">
        <v>9100547.4000000004</v>
      </c>
      <c r="AG20" s="62">
        <v>8058</v>
      </c>
      <c r="AH20" s="64">
        <v>33059430.90000001</v>
      </c>
      <c r="AI20" s="62">
        <v>50840</v>
      </c>
      <c r="AJ20" s="64">
        <v>295934658.40000004</v>
      </c>
      <c r="AK20" s="62">
        <v>89632</v>
      </c>
      <c r="AL20" s="64">
        <v>183831962.90000004</v>
      </c>
      <c r="AM20" s="62">
        <v>180149</v>
      </c>
      <c r="AN20" s="64">
        <v>123800518.70000002</v>
      </c>
      <c r="AO20" s="62">
        <v>48235</v>
      </c>
      <c r="AP20" s="64">
        <v>1642154.3999999997</v>
      </c>
      <c r="AQ20" s="62">
        <v>1207</v>
      </c>
      <c r="AR20" s="64">
        <v>7338718.5</v>
      </c>
      <c r="AS20" s="62">
        <v>9289</v>
      </c>
      <c r="AT20" s="64">
        <v>18196406.599999998</v>
      </c>
      <c r="AU20" s="62">
        <v>4726</v>
      </c>
      <c r="AV20" s="64">
        <v>29832392.700000003</v>
      </c>
      <c r="AW20" s="62">
        <v>2713</v>
      </c>
      <c r="AX20" s="64">
        <v>5577959.7999999998</v>
      </c>
      <c r="AY20" s="62">
        <v>1847</v>
      </c>
      <c r="AZ20" s="64">
        <v>5563455.2999999998</v>
      </c>
      <c r="BA20" s="62">
        <v>5792</v>
      </c>
      <c r="BB20" s="64">
        <v>2703992.8</v>
      </c>
      <c r="BC20" s="62">
        <v>1311</v>
      </c>
      <c r="BD20" s="64">
        <v>42888386.400000006</v>
      </c>
      <c r="BE20" s="62">
        <v>46182</v>
      </c>
      <c r="BF20" s="64">
        <v>83261318.799999997</v>
      </c>
      <c r="BG20" s="79">
        <v>49425</v>
      </c>
    </row>
    <row r="21" spans="1:59" ht="15" customHeight="1" x14ac:dyDescent="0.15">
      <c r="A21" s="83" t="s">
        <v>82</v>
      </c>
      <c r="B21" s="64">
        <v>1850227675.1999998</v>
      </c>
      <c r="C21" s="61">
        <v>875585</v>
      </c>
      <c r="D21" s="64">
        <v>353029083</v>
      </c>
      <c r="E21" s="61">
        <v>189154</v>
      </c>
      <c r="F21" s="64">
        <v>6229653.4000000004</v>
      </c>
      <c r="G21" s="61">
        <v>8708</v>
      </c>
      <c r="H21" s="64">
        <v>159702483.59999999</v>
      </c>
      <c r="I21" s="61">
        <v>70343</v>
      </c>
      <c r="J21" s="64">
        <v>149969178.80000001</v>
      </c>
      <c r="K21" s="61">
        <v>10163</v>
      </c>
      <c r="L21" s="64">
        <v>861523939.79999995</v>
      </c>
      <c r="M21" s="61">
        <v>132221</v>
      </c>
      <c r="N21" s="43">
        <v>24</v>
      </c>
      <c r="O21" s="61">
        <v>1</v>
      </c>
      <c r="P21" s="64">
        <v>0</v>
      </c>
      <c r="Q21" s="61">
        <v>0</v>
      </c>
      <c r="R21" s="64">
        <v>81366029.700000003</v>
      </c>
      <c r="S21" s="61">
        <v>150490</v>
      </c>
      <c r="T21" s="64">
        <v>3737811.3</v>
      </c>
      <c r="U21" s="61">
        <v>1170</v>
      </c>
      <c r="V21" s="64">
        <v>6810498.7999999998</v>
      </c>
      <c r="W21" s="61">
        <v>878</v>
      </c>
      <c r="X21" s="64">
        <v>1920923</v>
      </c>
      <c r="Y21" s="61">
        <v>1630</v>
      </c>
      <c r="Z21" s="64">
        <v>419478.8</v>
      </c>
      <c r="AA21" s="61">
        <v>394</v>
      </c>
      <c r="AB21" s="64">
        <v>4668995.7</v>
      </c>
      <c r="AC21" s="61">
        <v>3806</v>
      </c>
      <c r="AD21" s="64">
        <v>90269170.799999997</v>
      </c>
      <c r="AE21" s="61">
        <v>203928</v>
      </c>
      <c r="AF21" s="44">
        <v>0</v>
      </c>
      <c r="AG21" s="61">
        <v>0</v>
      </c>
      <c r="AH21" s="64">
        <v>414808.8</v>
      </c>
      <c r="AI21" s="61">
        <v>251</v>
      </c>
      <c r="AJ21" s="64">
        <v>25447029.100000001</v>
      </c>
      <c r="AK21" s="61">
        <v>4120</v>
      </c>
      <c r="AL21" s="64">
        <v>3899680.5</v>
      </c>
      <c r="AM21" s="61">
        <v>4599</v>
      </c>
      <c r="AN21" s="64">
        <v>3821887.9</v>
      </c>
      <c r="AO21" s="61">
        <v>1504</v>
      </c>
      <c r="AP21" s="64">
        <v>2565317</v>
      </c>
      <c r="AQ21" s="61">
        <v>1408</v>
      </c>
      <c r="AR21" s="64">
        <v>1338671</v>
      </c>
      <c r="AS21" s="61">
        <v>1847</v>
      </c>
      <c r="AT21" s="64">
        <v>3980969.7</v>
      </c>
      <c r="AU21" s="61">
        <v>935</v>
      </c>
      <c r="AV21" s="64">
        <v>32467798</v>
      </c>
      <c r="AW21" s="61">
        <v>1463</v>
      </c>
      <c r="AX21" s="64">
        <v>4070587.5999999996</v>
      </c>
      <c r="AY21" s="61">
        <v>318</v>
      </c>
      <c r="AZ21" s="64">
        <v>1286148.5</v>
      </c>
      <c r="BA21" s="61">
        <v>741</v>
      </c>
      <c r="BB21" s="64">
        <v>581837</v>
      </c>
      <c r="BC21" s="61">
        <v>224</v>
      </c>
      <c r="BD21" s="64">
        <v>16634312.300000001</v>
      </c>
      <c r="BE21" s="61">
        <v>71706</v>
      </c>
      <c r="BF21" s="64">
        <v>34071357.100000001</v>
      </c>
      <c r="BG21" s="61">
        <v>13583</v>
      </c>
    </row>
    <row r="25" spans="1:59" x14ac:dyDescent="0.15">
      <c r="C25" s="9"/>
    </row>
    <row r="27" spans="1:59" x14ac:dyDescent="0.15">
      <c r="C27" s="9"/>
      <c r="E27" s="9"/>
      <c r="G27" s="9"/>
      <c r="I27" s="9"/>
      <c r="K27" s="9"/>
      <c r="M27" s="9"/>
      <c r="O27" s="9"/>
    </row>
  </sheetData>
  <mergeCells count="30">
    <mergeCell ref="AP2:AQ2"/>
    <mergeCell ref="AR2:AS2"/>
    <mergeCell ref="AL2:AM2"/>
    <mergeCell ref="AN2:AO2"/>
    <mergeCell ref="AD2:AE2"/>
    <mergeCell ref="AF2:AG2"/>
    <mergeCell ref="R2:S2"/>
    <mergeCell ref="T2:U2"/>
    <mergeCell ref="V2:W2"/>
    <mergeCell ref="X2:Y2"/>
    <mergeCell ref="J2:K2"/>
    <mergeCell ref="L2:M2"/>
    <mergeCell ref="N2:O2"/>
    <mergeCell ref="P2:Q2"/>
    <mergeCell ref="A2:A3"/>
    <mergeCell ref="BF2:BG2"/>
    <mergeCell ref="AX2:AY2"/>
    <mergeCell ref="AZ2:BA2"/>
    <mergeCell ref="BB2:BC2"/>
    <mergeCell ref="BD2:BE2"/>
    <mergeCell ref="AT2:AU2"/>
    <mergeCell ref="AV2:AW2"/>
    <mergeCell ref="AH2:AI2"/>
    <mergeCell ref="AJ2:AK2"/>
    <mergeCell ref="B2:C2"/>
    <mergeCell ref="D2:E2"/>
    <mergeCell ref="F2:G2"/>
    <mergeCell ref="H2:I2"/>
    <mergeCell ref="Z2:AA2"/>
    <mergeCell ref="AB2:AC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30"/>
  <sheetViews>
    <sheetView zoomScale="85" zoomScaleNormal="85" workbookViewId="0">
      <selection activeCell="C14" sqref="C14"/>
    </sheetView>
  </sheetViews>
  <sheetFormatPr defaultRowHeight="13.5" x14ac:dyDescent="0.15"/>
  <cols>
    <col min="1" max="1" width="18.88671875" customWidth="1"/>
    <col min="2" max="2" width="20.77734375" style="9" customWidth="1"/>
    <col min="3" max="3" width="16.109375" style="17" customWidth="1"/>
    <col min="4" max="4" width="18.6640625" style="9" bestFit="1" customWidth="1"/>
    <col min="5" max="5" width="14.109375" style="17" customWidth="1"/>
    <col min="6" max="6" width="19.88671875" style="9" bestFit="1" customWidth="1"/>
    <col min="7" max="7" width="14.88671875" style="17" bestFit="1" customWidth="1"/>
    <col min="8" max="8" width="16.6640625" style="9" bestFit="1" customWidth="1"/>
    <col min="9" max="9" width="12.88671875" style="17" bestFit="1" customWidth="1"/>
    <col min="10" max="10" width="18.109375" style="9" customWidth="1"/>
    <col min="11" max="11" width="15.77734375" style="17" customWidth="1"/>
    <col min="12" max="12" width="20" style="9" customWidth="1"/>
    <col min="13" max="13" width="17.77734375" style="17" customWidth="1"/>
    <col min="14" max="14" width="15.44140625" style="9" customWidth="1"/>
    <col min="15" max="15" width="14.44140625" style="17" customWidth="1"/>
    <col min="16" max="16" width="18.109375" style="9" customWidth="1"/>
    <col min="17" max="17" width="14.21875" style="17" customWidth="1"/>
    <col min="18" max="18" width="20" style="9" customWidth="1"/>
    <col min="19" max="19" width="15.77734375" style="17" customWidth="1"/>
    <col min="20" max="20" width="20.21875" style="9" customWidth="1"/>
    <col min="21" max="21" width="15.109375" style="17" customWidth="1"/>
    <col min="22" max="22" width="17.33203125" style="9" customWidth="1"/>
    <col min="23" max="23" width="14.6640625" style="17" customWidth="1"/>
    <col min="24" max="24" width="17.44140625" style="9" customWidth="1"/>
    <col min="25" max="25" width="14.88671875" style="17" customWidth="1"/>
    <col min="26" max="26" width="15.77734375" style="9" customWidth="1"/>
    <col min="27" max="27" width="15.44140625" style="17" customWidth="1"/>
    <col min="28" max="28" width="17.88671875" style="9" customWidth="1"/>
    <col min="29" max="29" width="14.21875" style="17" customWidth="1"/>
    <col min="30" max="30" width="20.88671875" style="9" customWidth="1"/>
    <col min="31" max="31" width="16.77734375" style="17" customWidth="1"/>
    <col min="32" max="32" width="18.5546875" style="9" customWidth="1"/>
    <col min="33" max="33" width="16.109375" style="17" customWidth="1"/>
    <col min="34" max="34" width="17.88671875" style="9" customWidth="1"/>
    <col min="35" max="35" width="15.33203125" style="17" customWidth="1"/>
    <col min="36" max="36" width="20" style="9" customWidth="1"/>
    <col min="37" max="37" width="16.21875" style="17" customWidth="1"/>
    <col min="38" max="38" width="18.6640625" style="9" bestFit="1" customWidth="1"/>
    <col min="39" max="39" width="14.88671875" style="17" bestFit="1" customWidth="1"/>
    <col min="40" max="40" width="18.6640625" style="9" bestFit="1" customWidth="1"/>
    <col min="41" max="41" width="15.109375" style="17" customWidth="1"/>
    <col min="42" max="42" width="18.44140625" style="9" customWidth="1"/>
    <col min="43" max="43" width="15.6640625" style="17" customWidth="1"/>
    <col min="44" max="44" width="16.33203125" style="9" customWidth="1"/>
    <col min="45" max="45" width="15.21875" style="17" customWidth="1"/>
    <col min="46" max="46" width="17.5546875" style="9" customWidth="1"/>
    <col min="47" max="47" width="16" style="17" customWidth="1"/>
    <col min="48" max="48" width="18" style="9" customWidth="1"/>
    <col min="49" max="49" width="15.88671875" style="17" customWidth="1"/>
    <col min="50" max="50" width="18.5546875" style="9" customWidth="1"/>
    <col min="51" max="51" width="14.5546875" style="17" customWidth="1"/>
    <col min="52" max="52" width="17.109375" style="9" customWidth="1"/>
    <col min="53" max="53" width="16" style="17" customWidth="1"/>
    <col min="54" max="54" width="18" style="9" customWidth="1"/>
    <col min="55" max="55" width="14.88671875" style="17" customWidth="1"/>
    <col min="56" max="56" width="17.88671875" style="9" customWidth="1"/>
    <col min="57" max="57" width="16.109375" style="17" customWidth="1"/>
    <col min="58" max="58" width="19.5546875" style="9" customWidth="1"/>
    <col min="59" max="59" width="17.21875" style="17" customWidth="1"/>
  </cols>
  <sheetData>
    <row r="1" spans="1:59" s="6" customFormat="1" ht="42" customHeight="1" x14ac:dyDescent="0.2">
      <c r="B1" s="59" t="s">
        <v>53</v>
      </c>
      <c r="C1" s="19"/>
      <c r="D1" s="33"/>
      <c r="E1" s="33"/>
      <c r="F1" s="33"/>
      <c r="G1" s="18"/>
      <c r="H1" s="78"/>
      <c r="I1" s="18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8"/>
      <c r="Z1" s="10"/>
      <c r="AA1" s="18"/>
      <c r="AB1" s="10"/>
      <c r="AC1" s="18"/>
      <c r="AD1" s="10"/>
      <c r="AE1" s="18"/>
      <c r="AF1" s="10"/>
      <c r="AG1" s="18"/>
      <c r="AH1" s="10"/>
      <c r="AI1" s="18"/>
      <c r="AJ1" s="10"/>
      <c r="AK1" s="18"/>
      <c r="AL1" s="10"/>
      <c r="AM1" s="18"/>
      <c r="AN1" s="10"/>
      <c r="AO1" s="18"/>
      <c r="AP1" s="10"/>
      <c r="AQ1" s="18"/>
      <c r="AR1" s="10"/>
      <c r="AS1" s="18"/>
      <c r="AT1" s="10"/>
      <c r="AU1" s="18"/>
      <c r="AV1" s="10"/>
      <c r="AW1" s="18"/>
      <c r="AX1" s="10"/>
      <c r="AY1" s="18"/>
      <c r="AZ1" s="10"/>
      <c r="BA1" s="18"/>
      <c r="BB1" s="10"/>
      <c r="BC1" s="18"/>
      <c r="BD1" s="10"/>
      <c r="BE1" s="18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113"/>
      <c r="X2" s="95" t="s">
        <v>13</v>
      </c>
      <c r="Y2" s="113"/>
      <c r="Z2" s="95" t="s">
        <v>14</v>
      </c>
      <c r="AA2" s="113"/>
      <c r="AB2" s="95" t="s">
        <v>15</v>
      </c>
      <c r="AC2" s="113"/>
      <c r="AD2" s="95" t="s">
        <v>16</v>
      </c>
      <c r="AE2" s="113"/>
      <c r="AF2" s="95" t="s">
        <v>17</v>
      </c>
      <c r="AG2" s="113"/>
      <c r="AH2" s="95" t="s">
        <v>18</v>
      </c>
      <c r="AI2" s="113"/>
      <c r="AJ2" s="95" t="s">
        <v>19</v>
      </c>
      <c r="AK2" s="113"/>
      <c r="AL2" s="95" t="s">
        <v>20</v>
      </c>
      <c r="AM2" s="113"/>
      <c r="AN2" s="95" t="s">
        <v>21</v>
      </c>
      <c r="AO2" s="113"/>
      <c r="AP2" s="95" t="s">
        <v>22</v>
      </c>
      <c r="AQ2" s="113"/>
      <c r="AR2" s="95" t="s">
        <v>27</v>
      </c>
      <c r="AS2" s="113"/>
      <c r="AT2" s="95" t="s">
        <v>28</v>
      </c>
      <c r="AU2" s="113"/>
      <c r="AV2" s="95" t="s">
        <v>29</v>
      </c>
      <c r="AW2" s="113"/>
      <c r="AX2" s="95" t="s">
        <v>30</v>
      </c>
      <c r="AY2" s="113"/>
      <c r="AZ2" s="95" t="s">
        <v>23</v>
      </c>
      <c r="BA2" s="113"/>
      <c r="BB2" s="95" t="s">
        <v>24</v>
      </c>
      <c r="BC2" s="113"/>
      <c r="BD2" s="95" t="s">
        <v>25</v>
      </c>
      <c r="BE2" s="113"/>
      <c r="BF2" s="95" t="s">
        <v>26</v>
      </c>
      <c r="BG2" s="113"/>
    </row>
    <row r="3" spans="1:59" s="1" customFormat="1" ht="15" customHeight="1" x14ac:dyDescent="0.15">
      <c r="A3" s="115"/>
      <c r="B3" s="8" t="s">
        <v>4</v>
      </c>
      <c r="C3" s="15" t="s">
        <v>37</v>
      </c>
      <c r="D3" s="8" t="s">
        <v>4</v>
      </c>
      <c r="E3" s="15" t="s">
        <v>37</v>
      </c>
      <c r="F3" s="8" t="s">
        <v>4</v>
      </c>
      <c r="G3" s="15" t="s">
        <v>37</v>
      </c>
      <c r="H3" s="8" t="s">
        <v>4</v>
      </c>
      <c r="I3" s="15" t="s">
        <v>37</v>
      </c>
      <c r="J3" s="8" t="s">
        <v>4</v>
      </c>
      <c r="K3" s="15" t="s">
        <v>37</v>
      </c>
      <c r="L3" s="8" t="s">
        <v>4</v>
      </c>
      <c r="M3" s="15" t="s">
        <v>37</v>
      </c>
      <c r="N3" s="8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8" t="s">
        <v>4</v>
      </c>
      <c r="Y3" s="15" t="s">
        <v>37</v>
      </c>
      <c r="Z3" s="8" t="s">
        <v>4</v>
      </c>
      <c r="AA3" s="15" t="s">
        <v>37</v>
      </c>
      <c r="AB3" s="8" t="s">
        <v>4</v>
      </c>
      <c r="AC3" s="15" t="s">
        <v>37</v>
      </c>
      <c r="AD3" s="8" t="s">
        <v>4</v>
      </c>
      <c r="AE3" s="15" t="s">
        <v>37</v>
      </c>
      <c r="AF3" s="8" t="s">
        <v>4</v>
      </c>
      <c r="AG3" s="15" t="s">
        <v>37</v>
      </c>
      <c r="AH3" s="8" t="s">
        <v>4</v>
      </c>
      <c r="AI3" s="15" t="s">
        <v>37</v>
      </c>
      <c r="AJ3" s="8" t="s">
        <v>4</v>
      </c>
      <c r="AK3" s="15" t="s">
        <v>37</v>
      </c>
      <c r="AL3" s="8" t="s">
        <v>4</v>
      </c>
      <c r="AM3" s="15" t="s">
        <v>37</v>
      </c>
      <c r="AN3" s="8" t="s">
        <v>4</v>
      </c>
      <c r="AO3" s="15" t="s">
        <v>37</v>
      </c>
      <c r="AP3" s="8" t="s">
        <v>4</v>
      </c>
      <c r="AQ3" s="15" t="s">
        <v>37</v>
      </c>
      <c r="AR3" s="8" t="s">
        <v>4</v>
      </c>
      <c r="AS3" s="15" t="s">
        <v>37</v>
      </c>
      <c r="AT3" s="8" t="s">
        <v>4</v>
      </c>
      <c r="AU3" s="15" t="s">
        <v>37</v>
      </c>
      <c r="AV3" s="8" t="s">
        <v>4</v>
      </c>
      <c r="AW3" s="15" t="s">
        <v>37</v>
      </c>
      <c r="AX3" s="8" t="s">
        <v>4</v>
      </c>
      <c r="AY3" s="15" t="s">
        <v>37</v>
      </c>
      <c r="AZ3" s="8" t="s">
        <v>4</v>
      </c>
      <c r="BA3" s="15" t="s">
        <v>37</v>
      </c>
      <c r="BB3" s="8" t="s">
        <v>4</v>
      </c>
      <c r="BC3" s="15" t="s">
        <v>37</v>
      </c>
      <c r="BD3" s="8" t="s">
        <v>4</v>
      </c>
      <c r="BE3" s="15" t="s">
        <v>37</v>
      </c>
      <c r="BF3" s="8" t="s">
        <v>4</v>
      </c>
      <c r="BG3" s="15" t="s">
        <v>37</v>
      </c>
    </row>
    <row r="4" spans="1:59" s="4" customFormat="1" ht="15" customHeight="1" x14ac:dyDescent="0.15">
      <c r="A4" s="2" t="s">
        <v>32</v>
      </c>
      <c r="B4" s="64">
        <f>SUM(B5:B21)</f>
        <v>38908592548.700005</v>
      </c>
      <c r="C4" s="44">
        <f>SUM(C5:C21)</f>
        <v>35707252</v>
      </c>
      <c r="D4" s="64">
        <f t="shared" ref="D4:BG4" si="0">SUM(D5:D21)</f>
        <v>7479675531.5999985</v>
      </c>
      <c r="E4" s="44">
        <f t="shared" si="0"/>
        <v>7172096</v>
      </c>
      <c r="F4" s="64">
        <f t="shared" si="0"/>
        <v>10983834974.6</v>
      </c>
      <c r="G4" s="44">
        <f t="shared" si="0"/>
        <v>7901288</v>
      </c>
      <c r="H4" s="64">
        <f t="shared" si="0"/>
        <v>602298647.79999995</v>
      </c>
      <c r="I4" s="44">
        <f t="shared" si="0"/>
        <v>288348</v>
      </c>
      <c r="J4" s="64">
        <f t="shared" si="0"/>
        <v>315615424</v>
      </c>
      <c r="K4" s="44">
        <f t="shared" si="0"/>
        <v>151641</v>
      </c>
      <c r="L4" s="64">
        <f t="shared" si="0"/>
        <v>3491488141.2000003</v>
      </c>
      <c r="M4" s="44">
        <f t="shared" si="0"/>
        <v>1815577</v>
      </c>
      <c r="N4" s="43">
        <f t="shared" si="0"/>
        <v>6162.3</v>
      </c>
      <c r="O4" s="44">
        <f t="shared" si="0"/>
        <v>304</v>
      </c>
      <c r="P4" s="43">
        <f t="shared" si="0"/>
        <v>81852760.800000012</v>
      </c>
      <c r="Q4" s="44">
        <f t="shared" si="0"/>
        <v>13891</v>
      </c>
      <c r="R4" s="64">
        <f t="shared" si="0"/>
        <v>3340865907.8999996</v>
      </c>
      <c r="S4" s="44">
        <f t="shared" si="0"/>
        <v>7579586</v>
      </c>
      <c r="T4" s="64">
        <f t="shared" si="0"/>
        <v>1086457554.3999999</v>
      </c>
      <c r="U4" s="44">
        <f t="shared" si="0"/>
        <v>317475</v>
      </c>
      <c r="V4" s="64">
        <f t="shared" si="0"/>
        <v>311297416.59999996</v>
      </c>
      <c r="W4" s="44">
        <f t="shared" si="0"/>
        <v>50664</v>
      </c>
      <c r="X4" s="64">
        <f t="shared" si="0"/>
        <v>44838410.399999999</v>
      </c>
      <c r="Y4" s="44">
        <f t="shared" si="0"/>
        <v>41105</v>
      </c>
      <c r="Z4" s="64">
        <f t="shared" si="0"/>
        <v>20775267.300000001</v>
      </c>
      <c r="AA4" s="44">
        <f t="shared" si="0"/>
        <v>22741</v>
      </c>
      <c r="AB4" s="64">
        <f t="shared" si="0"/>
        <v>148213741.30000001</v>
      </c>
      <c r="AC4" s="44">
        <f t="shared" si="0"/>
        <v>144722</v>
      </c>
      <c r="AD4" s="64">
        <f t="shared" si="0"/>
        <v>2898393133.4000001</v>
      </c>
      <c r="AE4" s="44">
        <f t="shared" si="0"/>
        <v>6273953</v>
      </c>
      <c r="AF4" s="64">
        <f t="shared" si="0"/>
        <v>123960562.10000001</v>
      </c>
      <c r="AG4" s="44">
        <f t="shared" si="0"/>
        <v>131510</v>
      </c>
      <c r="AH4" s="64">
        <f t="shared" si="0"/>
        <v>208676888.80000001</v>
      </c>
      <c r="AI4" s="44">
        <f t="shared" si="0"/>
        <v>289207</v>
      </c>
      <c r="AJ4" s="64">
        <f t="shared" si="0"/>
        <v>2759893351.3000002</v>
      </c>
      <c r="AK4" s="44">
        <f t="shared" si="0"/>
        <v>768021</v>
      </c>
      <c r="AL4" s="64">
        <f t="shared" si="0"/>
        <v>1538080454.9000001</v>
      </c>
      <c r="AM4" s="44">
        <f t="shared" si="0"/>
        <v>1314607</v>
      </c>
      <c r="AN4" s="64">
        <f t="shared" si="0"/>
        <v>1245322813.5000002</v>
      </c>
      <c r="AO4" s="44">
        <f t="shared" si="0"/>
        <v>364423</v>
      </c>
      <c r="AP4" s="64">
        <f t="shared" si="0"/>
        <v>23311616.899999995</v>
      </c>
      <c r="AQ4" s="44">
        <f t="shared" si="0"/>
        <v>12046</v>
      </c>
      <c r="AR4" s="64">
        <f t="shared" si="0"/>
        <v>44730166.899999991</v>
      </c>
      <c r="AS4" s="44">
        <f t="shared" si="0"/>
        <v>58419</v>
      </c>
      <c r="AT4" s="64">
        <f t="shared" si="0"/>
        <v>296151174.59999996</v>
      </c>
      <c r="AU4" s="44">
        <f t="shared" si="0"/>
        <v>64488</v>
      </c>
      <c r="AV4" s="64">
        <f t="shared" si="0"/>
        <v>337585670.30000001</v>
      </c>
      <c r="AW4" s="44">
        <f t="shared" si="0"/>
        <v>34427</v>
      </c>
      <c r="AX4" s="64">
        <f t="shared" si="0"/>
        <v>48303221.700000003</v>
      </c>
      <c r="AY4" s="44">
        <f t="shared" si="0"/>
        <v>14729</v>
      </c>
      <c r="AZ4" s="64">
        <f t="shared" si="0"/>
        <v>58463104.099999994</v>
      </c>
      <c r="BA4" s="44">
        <f t="shared" si="0"/>
        <v>52941</v>
      </c>
      <c r="BB4" s="64">
        <f t="shared" si="0"/>
        <v>21339421.700000003</v>
      </c>
      <c r="BC4" s="44">
        <f t="shared" si="0"/>
        <v>5493</v>
      </c>
      <c r="BD4" s="64">
        <f t="shared" si="0"/>
        <v>146798898.10000002</v>
      </c>
      <c r="BE4" s="44">
        <f t="shared" si="0"/>
        <v>246096</v>
      </c>
      <c r="BF4" s="64">
        <f t="shared" si="0"/>
        <v>1250362130.1999998</v>
      </c>
      <c r="BG4" s="44">
        <f t="shared" si="0"/>
        <v>577454</v>
      </c>
    </row>
    <row r="5" spans="1:59" ht="15" customHeight="1" x14ac:dyDescent="0.15">
      <c r="A5" s="83" t="s">
        <v>68</v>
      </c>
      <c r="B5" s="64">
        <v>469485539.60000002</v>
      </c>
      <c r="C5" s="44">
        <v>895819</v>
      </c>
      <c r="D5" s="64">
        <v>9201540.1999999993</v>
      </c>
      <c r="E5" s="44">
        <v>15577</v>
      </c>
      <c r="F5" s="64">
        <v>7833105.5</v>
      </c>
      <c r="G5" s="44">
        <v>10064</v>
      </c>
      <c r="H5" s="64">
        <v>216266.4</v>
      </c>
      <c r="I5" s="44">
        <v>212</v>
      </c>
      <c r="J5" s="64">
        <v>388</v>
      </c>
      <c r="K5" s="44">
        <v>1</v>
      </c>
      <c r="L5" s="64">
        <v>9564432.6999999993</v>
      </c>
      <c r="M5" s="44">
        <v>6110</v>
      </c>
      <c r="N5" s="43">
        <v>0</v>
      </c>
      <c r="O5" s="44">
        <v>0</v>
      </c>
      <c r="P5" s="64">
        <v>0</v>
      </c>
      <c r="Q5" s="44">
        <v>0</v>
      </c>
      <c r="R5" s="64">
        <v>222883097.60000002</v>
      </c>
      <c r="S5" s="44">
        <v>673316</v>
      </c>
      <c r="T5" s="64">
        <v>2849065.5</v>
      </c>
      <c r="U5" s="44">
        <v>1277</v>
      </c>
      <c r="V5" s="64">
        <v>24617494.299999997</v>
      </c>
      <c r="W5" s="44">
        <v>2949</v>
      </c>
      <c r="X5" s="64">
        <v>1252018.5999999999</v>
      </c>
      <c r="Y5" s="44">
        <v>1078</v>
      </c>
      <c r="Z5" s="64">
        <v>554210.69999999995</v>
      </c>
      <c r="AA5" s="44">
        <v>803</v>
      </c>
      <c r="AB5" s="64">
        <v>77431.900000000009</v>
      </c>
      <c r="AC5" s="44">
        <v>96</v>
      </c>
      <c r="AD5" s="64">
        <v>79198491.700000003</v>
      </c>
      <c r="AE5" s="44">
        <v>144523</v>
      </c>
      <c r="AF5" s="64">
        <v>7014884.5000000009</v>
      </c>
      <c r="AG5" s="44">
        <v>4786</v>
      </c>
      <c r="AH5" s="64">
        <v>3780617.3000000003</v>
      </c>
      <c r="AI5" s="44">
        <v>2035</v>
      </c>
      <c r="AJ5" s="64">
        <v>51814217.100000009</v>
      </c>
      <c r="AK5" s="44">
        <v>9259</v>
      </c>
      <c r="AL5" s="64">
        <v>3083154.1999999997</v>
      </c>
      <c r="AM5" s="44">
        <v>6579</v>
      </c>
      <c r="AN5" s="64">
        <v>1510026.7</v>
      </c>
      <c r="AO5" s="44">
        <v>379</v>
      </c>
      <c r="AP5" s="64">
        <v>0</v>
      </c>
      <c r="AQ5" s="44">
        <v>0</v>
      </c>
      <c r="AR5" s="64">
        <v>1312645.7999999998</v>
      </c>
      <c r="AS5" s="44">
        <v>554</v>
      </c>
      <c r="AT5" s="64">
        <v>20201852.5</v>
      </c>
      <c r="AU5" s="44">
        <v>5652</v>
      </c>
      <c r="AV5" s="64">
        <v>1477551.1</v>
      </c>
      <c r="AW5" s="44">
        <v>95</v>
      </c>
      <c r="AX5" s="64">
        <v>42992.4</v>
      </c>
      <c r="AY5" s="44">
        <v>17</v>
      </c>
      <c r="AZ5" s="64">
        <v>2362431.6999999997</v>
      </c>
      <c r="BA5" s="44">
        <v>2151</v>
      </c>
      <c r="BB5" s="64">
        <v>1682610.4</v>
      </c>
      <c r="BC5" s="44">
        <v>494</v>
      </c>
      <c r="BD5" s="64">
        <v>686766.2</v>
      </c>
      <c r="BE5" s="44">
        <v>284</v>
      </c>
      <c r="BF5" s="64">
        <v>16268246.599999998</v>
      </c>
      <c r="BG5" s="44">
        <v>7528</v>
      </c>
    </row>
    <row r="6" spans="1:59" ht="15" customHeight="1" x14ac:dyDescent="0.15">
      <c r="A6" s="83" t="s">
        <v>69</v>
      </c>
      <c r="B6" s="64">
        <v>438504152.90000004</v>
      </c>
      <c r="C6" s="44">
        <v>684931</v>
      </c>
      <c r="D6" s="64">
        <v>20369346.699999999</v>
      </c>
      <c r="E6" s="44">
        <v>33638</v>
      </c>
      <c r="F6" s="64">
        <v>66097706.5</v>
      </c>
      <c r="G6" s="44">
        <v>67018</v>
      </c>
      <c r="H6" s="64">
        <v>2029950</v>
      </c>
      <c r="I6" s="44">
        <v>960</v>
      </c>
      <c r="J6" s="64">
        <v>431394</v>
      </c>
      <c r="K6" s="44">
        <v>388</v>
      </c>
      <c r="L6" s="64">
        <v>23276062.5</v>
      </c>
      <c r="M6" s="44">
        <v>13809</v>
      </c>
      <c r="N6" s="43">
        <v>381.8</v>
      </c>
      <c r="O6" s="44">
        <v>54</v>
      </c>
      <c r="P6" s="43">
        <v>37747</v>
      </c>
      <c r="Q6" s="44">
        <v>30</v>
      </c>
      <c r="R6" s="64">
        <v>111864233.3</v>
      </c>
      <c r="S6" s="44">
        <v>380176</v>
      </c>
      <c r="T6" s="64">
        <v>29868927.5</v>
      </c>
      <c r="U6" s="44">
        <v>10912</v>
      </c>
      <c r="V6" s="64">
        <v>12566504.100000001</v>
      </c>
      <c r="W6" s="44">
        <v>2320</v>
      </c>
      <c r="X6" s="64">
        <v>1424986.7999999998</v>
      </c>
      <c r="Y6" s="44">
        <v>1972</v>
      </c>
      <c r="Z6" s="64">
        <v>692170.99999999988</v>
      </c>
      <c r="AA6" s="44">
        <v>806</v>
      </c>
      <c r="AB6" s="64">
        <v>1496430.4000000001</v>
      </c>
      <c r="AC6" s="44">
        <v>1336</v>
      </c>
      <c r="AD6" s="64">
        <v>54185618.200000003</v>
      </c>
      <c r="AE6" s="44">
        <v>124033</v>
      </c>
      <c r="AF6" s="64">
        <v>4259991.5999999996</v>
      </c>
      <c r="AG6" s="44">
        <v>3736</v>
      </c>
      <c r="AH6" s="64">
        <v>2462741.2999999998</v>
      </c>
      <c r="AI6" s="44">
        <v>2601</v>
      </c>
      <c r="AJ6" s="64">
        <v>43838568.299999997</v>
      </c>
      <c r="AK6" s="44">
        <v>5384</v>
      </c>
      <c r="AL6" s="64">
        <v>11282785.900000002</v>
      </c>
      <c r="AM6" s="44">
        <v>18396</v>
      </c>
      <c r="AN6" s="64">
        <v>1379891.9</v>
      </c>
      <c r="AO6" s="44">
        <v>1184</v>
      </c>
      <c r="AP6" s="64">
        <v>32408</v>
      </c>
      <c r="AQ6" s="44">
        <v>30</v>
      </c>
      <c r="AR6" s="64">
        <v>2328398.7999999998</v>
      </c>
      <c r="AS6" s="44">
        <v>1026</v>
      </c>
      <c r="AT6" s="64">
        <v>8836910.0999999996</v>
      </c>
      <c r="AU6" s="44">
        <v>2191</v>
      </c>
      <c r="AV6" s="64">
        <v>5504507.7000000002</v>
      </c>
      <c r="AW6" s="44">
        <v>320</v>
      </c>
      <c r="AX6" s="64">
        <v>1031818.6</v>
      </c>
      <c r="AY6" s="44">
        <v>51</v>
      </c>
      <c r="AZ6" s="64">
        <v>1754201.8</v>
      </c>
      <c r="BA6" s="44">
        <v>1514</v>
      </c>
      <c r="BB6" s="64">
        <v>197563</v>
      </c>
      <c r="BC6" s="44">
        <v>134</v>
      </c>
      <c r="BD6" s="64">
        <v>1177575.1000000001</v>
      </c>
      <c r="BE6" s="44">
        <v>1668</v>
      </c>
      <c r="BF6" s="64">
        <v>30075331.000000004</v>
      </c>
      <c r="BG6" s="44">
        <v>9244</v>
      </c>
    </row>
    <row r="7" spans="1:59" ht="15" customHeight="1" x14ac:dyDescent="0.15">
      <c r="A7" s="83" t="s">
        <v>70</v>
      </c>
      <c r="B7" s="65">
        <v>404192700.10000002</v>
      </c>
      <c r="C7" s="63">
        <v>568549</v>
      </c>
      <c r="D7" s="65">
        <v>38502993.200000003</v>
      </c>
      <c r="E7" s="63">
        <v>49781</v>
      </c>
      <c r="F7" s="65">
        <v>71215252.599999994</v>
      </c>
      <c r="G7" s="63">
        <v>82866</v>
      </c>
      <c r="H7" s="65">
        <v>2266954.4</v>
      </c>
      <c r="I7" s="63">
        <v>1718</v>
      </c>
      <c r="J7" s="65">
        <v>763351.2</v>
      </c>
      <c r="K7" s="63">
        <v>625</v>
      </c>
      <c r="L7" s="65">
        <v>7645845.2999999989</v>
      </c>
      <c r="M7" s="63">
        <v>8117</v>
      </c>
      <c r="N7" s="74">
        <v>7</v>
      </c>
      <c r="O7" s="63">
        <v>3</v>
      </c>
      <c r="P7" s="74">
        <v>0</v>
      </c>
      <c r="Q7" s="63">
        <v>0</v>
      </c>
      <c r="R7" s="65">
        <v>91087040.300000012</v>
      </c>
      <c r="S7" s="63">
        <v>257577</v>
      </c>
      <c r="T7" s="65">
        <v>26688984.5</v>
      </c>
      <c r="U7" s="63">
        <v>12977</v>
      </c>
      <c r="V7" s="65">
        <v>10500731.4</v>
      </c>
      <c r="W7" s="63">
        <v>1300</v>
      </c>
      <c r="X7" s="65">
        <v>998175.60000000009</v>
      </c>
      <c r="Y7" s="63">
        <v>925</v>
      </c>
      <c r="Z7" s="65">
        <v>580581.79999999993</v>
      </c>
      <c r="AA7" s="63">
        <v>651</v>
      </c>
      <c r="AB7" s="65">
        <v>1135490.5</v>
      </c>
      <c r="AC7" s="63">
        <v>1574</v>
      </c>
      <c r="AD7" s="65">
        <v>55102108.200000003</v>
      </c>
      <c r="AE7" s="63">
        <v>101922</v>
      </c>
      <c r="AF7" s="65">
        <v>2655007.0999999996</v>
      </c>
      <c r="AG7" s="63">
        <v>2244</v>
      </c>
      <c r="AH7" s="65">
        <v>3960661.5</v>
      </c>
      <c r="AI7" s="63">
        <v>6122</v>
      </c>
      <c r="AJ7" s="65">
        <v>45465066.400000006</v>
      </c>
      <c r="AK7" s="63">
        <v>10086</v>
      </c>
      <c r="AL7" s="65">
        <v>8776213.5</v>
      </c>
      <c r="AM7" s="63">
        <v>12792</v>
      </c>
      <c r="AN7" s="65">
        <v>5373854.5</v>
      </c>
      <c r="AO7" s="63">
        <v>3138</v>
      </c>
      <c r="AP7" s="65">
        <v>34692</v>
      </c>
      <c r="AQ7" s="63">
        <v>27</v>
      </c>
      <c r="AR7" s="65">
        <v>1771836.3</v>
      </c>
      <c r="AS7" s="63">
        <v>674</v>
      </c>
      <c r="AT7" s="65">
        <v>8889605.6999999993</v>
      </c>
      <c r="AU7" s="63">
        <v>2246</v>
      </c>
      <c r="AV7" s="65">
        <v>1607988.7999999998</v>
      </c>
      <c r="AW7" s="63">
        <v>188</v>
      </c>
      <c r="AX7" s="65">
        <v>277465</v>
      </c>
      <c r="AY7" s="63">
        <v>102</v>
      </c>
      <c r="AZ7" s="65">
        <v>1354453.2999999998</v>
      </c>
      <c r="BA7" s="63">
        <v>1023</v>
      </c>
      <c r="BB7" s="65">
        <v>53518</v>
      </c>
      <c r="BC7" s="63">
        <v>22</v>
      </c>
      <c r="BD7" s="65">
        <v>2606976.2999999998</v>
      </c>
      <c r="BE7" s="63">
        <v>3498</v>
      </c>
      <c r="BF7" s="65">
        <v>14877845.699999999</v>
      </c>
      <c r="BG7" s="63">
        <v>6351</v>
      </c>
    </row>
    <row r="8" spans="1:59" ht="15" customHeight="1" x14ac:dyDescent="0.15">
      <c r="A8" s="83" t="s">
        <v>71</v>
      </c>
      <c r="B8" s="64">
        <v>737677852.69999993</v>
      </c>
      <c r="C8" s="44">
        <v>616091</v>
      </c>
      <c r="D8" s="64">
        <v>77483628.700000003</v>
      </c>
      <c r="E8" s="44">
        <v>94578</v>
      </c>
      <c r="F8" s="64">
        <v>154371478.09999999</v>
      </c>
      <c r="G8" s="44">
        <v>85799</v>
      </c>
      <c r="H8" s="64">
        <v>1624779.4</v>
      </c>
      <c r="I8" s="44">
        <v>1134</v>
      </c>
      <c r="J8" s="64">
        <v>1829148.4</v>
      </c>
      <c r="K8" s="44">
        <v>1656</v>
      </c>
      <c r="L8" s="64">
        <v>66077589.399999999</v>
      </c>
      <c r="M8" s="44">
        <v>38034</v>
      </c>
      <c r="N8" s="43">
        <v>0</v>
      </c>
      <c r="O8" s="44">
        <v>0</v>
      </c>
      <c r="P8" s="43">
        <v>3530798.3</v>
      </c>
      <c r="Q8" s="44">
        <v>741</v>
      </c>
      <c r="R8" s="64">
        <v>117016323.3</v>
      </c>
      <c r="S8" s="44">
        <v>223713</v>
      </c>
      <c r="T8" s="64">
        <v>28091297.600000001</v>
      </c>
      <c r="U8" s="44">
        <v>10720</v>
      </c>
      <c r="V8" s="64">
        <v>11374169.199999999</v>
      </c>
      <c r="W8" s="44">
        <v>1589</v>
      </c>
      <c r="X8" s="64">
        <v>2133438</v>
      </c>
      <c r="Y8" s="44">
        <v>1421</v>
      </c>
      <c r="Z8" s="64">
        <v>681270.60000000009</v>
      </c>
      <c r="AA8" s="44">
        <v>702</v>
      </c>
      <c r="AB8" s="64">
        <v>4997060.9999999991</v>
      </c>
      <c r="AC8" s="44">
        <v>2372</v>
      </c>
      <c r="AD8" s="64">
        <v>82882083.099999994</v>
      </c>
      <c r="AE8" s="44">
        <v>103605</v>
      </c>
      <c r="AF8" s="64">
        <v>2711796.4</v>
      </c>
      <c r="AG8" s="44">
        <v>1960</v>
      </c>
      <c r="AH8" s="64">
        <v>4100159.2</v>
      </c>
      <c r="AI8" s="44">
        <v>3192</v>
      </c>
      <c r="AJ8" s="64">
        <v>8209745.7999999998</v>
      </c>
      <c r="AK8" s="44">
        <v>4367</v>
      </c>
      <c r="AL8" s="64">
        <v>19817994.200000003</v>
      </c>
      <c r="AM8" s="44">
        <v>15519</v>
      </c>
      <c r="AN8" s="64">
        <v>20789640.799999997</v>
      </c>
      <c r="AO8" s="44">
        <v>1963</v>
      </c>
      <c r="AP8" s="64">
        <v>463403.6</v>
      </c>
      <c r="AQ8" s="44">
        <v>153</v>
      </c>
      <c r="AR8" s="64">
        <v>1279865.8</v>
      </c>
      <c r="AS8" s="44">
        <v>226</v>
      </c>
      <c r="AT8" s="64">
        <v>28180387.300000004</v>
      </c>
      <c r="AU8" s="44">
        <v>3689</v>
      </c>
      <c r="AV8" s="64">
        <v>13578764.6</v>
      </c>
      <c r="AW8" s="44">
        <v>296</v>
      </c>
      <c r="AX8" s="64">
        <v>1680140.4</v>
      </c>
      <c r="AY8" s="44">
        <v>1168</v>
      </c>
      <c r="AZ8" s="64">
        <v>1517900.5</v>
      </c>
      <c r="BA8" s="44">
        <v>1537</v>
      </c>
      <c r="BB8" s="64">
        <v>131847.79999999999</v>
      </c>
      <c r="BC8" s="44">
        <v>91</v>
      </c>
      <c r="BD8" s="64">
        <v>1115925.3999999999</v>
      </c>
      <c r="BE8" s="44">
        <v>1520</v>
      </c>
      <c r="BF8" s="64">
        <v>82007215.799999982</v>
      </c>
      <c r="BG8" s="44">
        <v>14346</v>
      </c>
    </row>
    <row r="9" spans="1:59" ht="15" customHeight="1" x14ac:dyDescent="0.15">
      <c r="A9" s="83" t="s">
        <v>72</v>
      </c>
      <c r="B9" s="64">
        <v>317180887.60000002</v>
      </c>
      <c r="C9" s="44">
        <v>364240</v>
      </c>
      <c r="D9" s="64">
        <v>31441250.399999999</v>
      </c>
      <c r="E9" s="44">
        <v>40149</v>
      </c>
      <c r="F9" s="64">
        <v>81050493.199999988</v>
      </c>
      <c r="G9" s="44">
        <v>63315</v>
      </c>
      <c r="H9" s="64">
        <v>517309.4</v>
      </c>
      <c r="I9" s="44">
        <v>228</v>
      </c>
      <c r="J9" s="64">
        <v>798925.20000000007</v>
      </c>
      <c r="K9" s="44">
        <v>343</v>
      </c>
      <c r="L9" s="64">
        <v>9682233</v>
      </c>
      <c r="M9" s="44">
        <v>6305</v>
      </c>
      <c r="N9" s="43">
        <v>0</v>
      </c>
      <c r="O9" s="44">
        <v>0</v>
      </c>
      <c r="P9" s="43">
        <v>0</v>
      </c>
      <c r="Q9" s="44">
        <v>0</v>
      </c>
      <c r="R9" s="64">
        <v>62507400.799999997</v>
      </c>
      <c r="S9" s="44">
        <v>146434</v>
      </c>
      <c r="T9" s="64">
        <v>18505026.699999999</v>
      </c>
      <c r="U9" s="44">
        <v>4695</v>
      </c>
      <c r="V9" s="64">
        <v>8911440.9000000004</v>
      </c>
      <c r="W9" s="44">
        <v>1001</v>
      </c>
      <c r="X9" s="64">
        <v>837444.00000000012</v>
      </c>
      <c r="Y9" s="44">
        <v>1038</v>
      </c>
      <c r="Z9" s="64">
        <v>431730.1</v>
      </c>
      <c r="AA9" s="44">
        <v>517</v>
      </c>
      <c r="AB9" s="64">
        <v>814733.9</v>
      </c>
      <c r="AC9" s="44">
        <v>972</v>
      </c>
      <c r="AD9" s="64">
        <v>38141651.700000003</v>
      </c>
      <c r="AE9" s="44">
        <v>65256</v>
      </c>
      <c r="AF9" s="64">
        <v>2359479</v>
      </c>
      <c r="AG9" s="44">
        <v>1984</v>
      </c>
      <c r="AH9" s="64">
        <v>1358211.4</v>
      </c>
      <c r="AI9" s="44">
        <v>2481</v>
      </c>
      <c r="AJ9" s="64">
        <v>21672885</v>
      </c>
      <c r="AK9" s="44">
        <v>7485</v>
      </c>
      <c r="AL9" s="64">
        <v>10165622.6</v>
      </c>
      <c r="AM9" s="44">
        <v>13046</v>
      </c>
      <c r="AN9" s="64">
        <v>4241964.2</v>
      </c>
      <c r="AO9" s="44">
        <v>1768</v>
      </c>
      <c r="AP9" s="64">
        <v>14473</v>
      </c>
      <c r="AQ9" s="44">
        <v>13</v>
      </c>
      <c r="AR9" s="64">
        <v>574503.80000000005</v>
      </c>
      <c r="AS9" s="44">
        <v>209</v>
      </c>
      <c r="AT9" s="64">
        <v>6840058.5</v>
      </c>
      <c r="AU9" s="44">
        <v>1517</v>
      </c>
      <c r="AV9" s="64">
        <v>2522287.7999999998</v>
      </c>
      <c r="AW9" s="44">
        <v>153</v>
      </c>
      <c r="AX9" s="44">
        <v>9280</v>
      </c>
      <c r="AY9" s="44">
        <v>6</v>
      </c>
      <c r="AZ9" s="64">
        <v>1029297.7</v>
      </c>
      <c r="BA9" s="44">
        <v>757</v>
      </c>
      <c r="BB9" s="64">
        <v>90202.5</v>
      </c>
      <c r="BC9" s="44">
        <v>29</v>
      </c>
      <c r="BD9" s="64">
        <v>653066.39999999991</v>
      </c>
      <c r="BE9" s="44">
        <v>769</v>
      </c>
      <c r="BF9" s="64">
        <v>12009916.4</v>
      </c>
      <c r="BG9" s="44">
        <v>3770</v>
      </c>
    </row>
    <row r="10" spans="1:59" ht="15" customHeight="1" x14ac:dyDescent="0.15">
      <c r="A10" s="83" t="s">
        <v>73</v>
      </c>
      <c r="B10" s="64">
        <v>268417358.29999998</v>
      </c>
      <c r="C10" s="44">
        <v>276602</v>
      </c>
      <c r="D10" s="64">
        <v>26974572.5</v>
      </c>
      <c r="E10" s="44">
        <v>29501</v>
      </c>
      <c r="F10" s="64">
        <v>28429735.899999999</v>
      </c>
      <c r="G10" s="44">
        <v>26563</v>
      </c>
      <c r="H10" s="64">
        <v>2209583.2999999998</v>
      </c>
      <c r="I10" s="44">
        <v>1535</v>
      </c>
      <c r="J10" s="64">
        <v>289627.90000000002</v>
      </c>
      <c r="K10" s="44">
        <v>199</v>
      </c>
      <c r="L10" s="64">
        <v>16545631.100000001</v>
      </c>
      <c r="M10" s="44">
        <v>5663</v>
      </c>
      <c r="N10" s="43">
        <v>68.2</v>
      </c>
      <c r="O10" s="44">
        <v>12</v>
      </c>
      <c r="P10" s="43">
        <v>0</v>
      </c>
      <c r="Q10" s="44">
        <v>0</v>
      </c>
      <c r="R10" s="64">
        <v>68132347.5</v>
      </c>
      <c r="S10" s="44">
        <v>136634</v>
      </c>
      <c r="T10" s="64">
        <v>8980141</v>
      </c>
      <c r="U10" s="44">
        <v>2280</v>
      </c>
      <c r="V10" s="64">
        <v>9550625</v>
      </c>
      <c r="W10" s="44">
        <v>935</v>
      </c>
      <c r="X10" s="64">
        <v>784919.10000000009</v>
      </c>
      <c r="Y10" s="44">
        <v>715</v>
      </c>
      <c r="Z10" s="64">
        <v>352053.1</v>
      </c>
      <c r="AA10" s="44">
        <v>415</v>
      </c>
      <c r="AB10" s="64">
        <v>474016.30000000005</v>
      </c>
      <c r="AC10" s="44">
        <v>652</v>
      </c>
      <c r="AD10" s="64">
        <v>35492606.599999994</v>
      </c>
      <c r="AE10" s="44">
        <v>43572</v>
      </c>
      <c r="AF10" s="64">
        <v>3496222.8</v>
      </c>
      <c r="AG10" s="44">
        <v>2275</v>
      </c>
      <c r="AH10" s="64">
        <v>1089931.8999999999</v>
      </c>
      <c r="AI10" s="44">
        <v>2249</v>
      </c>
      <c r="AJ10" s="64">
        <v>19376340.700000003</v>
      </c>
      <c r="AK10" s="44">
        <v>6485</v>
      </c>
      <c r="AL10" s="64">
        <v>6466301.5</v>
      </c>
      <c r="AM10" s="44">
        <v>7760</v>
      </c>
      <c r="AN10" s="64">
        <v>17690144.099999998</v>
      </c>
      <c r="AO10" s="44">
        <v>2130</v>
      </c>
      <c r="AP10" s="64">
        <v>5112</v>
      </c>
      <c r="AQ10" s="44">
        <v>3</v>
      </c>
      <c r="AR10" s="64">
        <v>1030202.6000000001</v>
      </c>
      <c r="AS10" s="44">
        <v>184</v>
      </c>
      <c r="AT10" s="64">
        <v>8512338.6999999993</v>
      </c>
      <c r="AU10" s="44">
        <v>1964</v>
      </c>
      <c r="AV10" s="64">
        <v>2113212.1999999997</v>
      </c>
      <c r="AW10" s="44">
        <v>204</v>
      </c>
      <c r="AX10" s="64">
        <v>40792</v>
      </c>
      <c r="AY10" s="44">
        <v>14</v>
      </c>
      <c r="AZ10" s="64">
        <v>747366.29999999993</v>
      </c>
      <c r="BA10" s="44">
        <v>584</v>
      </c>
      <c r="BB10" s="64">
        <v>70348.7</v>
      </c>
      <c r="BC10" s="44">
        <v>20</v>
      </c>
      <c r="BD10" s="64">
        <v>1245696.2</v>
      </c>
      <c r="BE10" s="44">
        <v>324</v>
      </c>
      <c r="BF10" s="64">
        <v>8317421.0999999996</v>
      </c>
      <c r="BG10" s="44">
        <v>3730</v>
      </c>
    </row>
    <row r="11" spans="1:59" ht="15" customHeight="1" x14ac:dyDescent="0.15">
      <c r="A11" s="83" t="s">
        <v>74</v>
      </c>
      <c r="B11" s="64">
        <v>408227550.29999995</v>
      </c>
      <c r="C11" s="44">
        <v>441159</v>
      </c>
      <c r="D11" s="64">
        <v>31647958.5</v>
      </c>
      <c r="E11" s="44">
        <v>50981</v>
      </c>
      <c r="F11" s="64">
        <v>89512171.699999988</v>
      </c>
      <c r="G11" s="44">
        <v>93902</v>
      </c>
      <c r="H11" s="64">
        <v>11909451</v>
      </c>
      <c r="I11" s="44">
        <v>7004</v>
      </c>
      <c r="J11" s="64">
        <v>2189175.5</v>
      </c>
      <c r="K11" s="44">
        <v>1278</v>
      </c>
      <c r="L11" s="64">
        <v>28389975.800000001</v>
      </c>
      <c r="M11" s="44">
        <v>21434</v>
      </c>
      <c r="N11" s="43">
        <v>6</v>
      </c>
      <c r="O11" s="44">
        <v>2</v>
      </c>
      <c r="P11" s="43">
        <v>0</v>
      </c>
      <c r="Q11" s="44">
        <v>0</v>
      </c>
      <c r="R11" s="64">
        <v>53774464.200000003</v>
      </c>
      <c r="S11" s="44">
        <v>120878</v>
      </c>
      <c r="T11" s="64">
        <v>62528688.799999997</v>
      </c>
      <c r="U11" s="44">
        <v>6918</v>
      </c>
      <c r="V11" s="64">
        <v>4531356.5</v>
      </c>
      <c r="W11" s="44">
        <v>853</v>
      </c>
      <c r="X11" s="64">
        <v>1142323.5</v>
      </c>
      <c r="Y11" s="44">
        <v>716</v>
      </c>
      <c r="Z11" s="64">
        <v>746369.9</v>
      </c>
      <c r="AA11" s="44">
        <v>491</v>
      </c>
      <c r="AB11" s="64">
        <v>1075812.5</v>
      </c>
      <c r="AC11" s="44">
        <v>1129</v>
      </c>
      <c r="AD11" s="64">
        <v>41784435.399999999</v>
      </c>
      <c r="AE11" s="44">
        <v>84671</v>
      </c>
      <c r="AF11" s="64">
        <v>1932412.4999999998</v>
      </c>
      <c r="AG11" s="44">
        <v>3106</v>
      </c>
      <c r="AH11" s="64">
        <v>2078438.5</v>
      </c>
      <c r="AI11" s="44">
        <v>3365</v>
      </c>
      <c r="AJ11" s="64">
        <v>28967834.700000003</v>
      </c>
      <c r="AK11" s="44">
        <v>12082</v>
      </c>
      <c r="AL11" s="64">
        <v>9221647.6999999993</v>
      </c>
      <c r="AM11" s="44">
        <v>13024</v>
      </c>
      <c r="AN11" s="64">
        <v>10350347.799999999</v>
      </c>
      <c r="AO11" s="44">
        <v>5948</v>
      </c>
      <c r="AP11" s="64">
        <v>136614</v>
      </c>
      <c r="AQ11" s="44">
        <v>94</v>
      </c>
      <c r="AR11" s="64">
        <v>1484579.1</v>
      </c>
      <c r="AS11" s="44">
        <v>1307</v>
      </c>
      <c r="AT11" s="64">
        <v>5893142.6999999993</v>
      </c>
      <c r="AU11" s="44">
        <v>1590</v>
      </c>
      <c r="AV11" s="64">
        <v>3895473.8</v>
      </c>
      <c r="AW11" s="44">
        <v>496</v>
      </c>
      <c r="AX11" s="64">
        <v>173963.3</v>
      </c>
      <c r="AY11" s="44">
        <v>59</v>
      </c>
      <c r="AZ11" s="64">
        <v>731362.3</v>
      </c>
      <c r="BA11" s="44">
        <v>736</v>
      </c>
      <c r="BB11" s="64">
        <v>107157</v>
      </c>
      <c r="BC11" s="44">
        <v>26</v>
      </c>
      <c r="BD11" s="64">
        <v>2358673.7999999998</v>
      </c>
      <c r="BE11" s="44">
        <v>2644</v>
      </c>
      <c r="BF11" s="64">
        <v>11663713.800000001</v>
      </c>
      <c r="BG11" s="44">
        <v>6425</v>
      </c>
    </row>
    <row r="12" spans="1:59" ht="15" customHeight="1" x14ac:dyDescent="0.15">
      <c r="A12" s="83" t="s">
        <v>66</v>
      </c>
      <c r="B12" s="60">
        <v>264218325.19999999</v>
      </c>
      <c r="C12" s="40">
        <v>187277</v>
      </c>
      <c r="D12" s="60">
        <v>36051731.200000003</v>
      </c>
      <c r="E12" s="40">
        <v>37064</v>
      </c>
      <c r="F12" s="60">
        <v>59329561.600000001</v>
      </c>
      <c r="G12" s="40">
        <v>42637</v>
      </c>
      <c r="H12" s="60">
        <v>6473873.5999999996</v>
      </c>
      <c r="I12" s="40">
        <v>4211</v>
      </c>
      <c r="J12" s="60">
        <v>2343998</v>
      </c>
      <c r="K12" s="40">
        <v>1574</v>
      </c>
      <c r="L12" s="60">
        <v>40155679.5</v>
      </c>
      <c r="M12" s="40">
        <v>14140</v>
      </c>
      <c r="N12" s="39">
        <v>3</v>
      </c>
      <c r="O12" s="40">
        <v>1</v>
      </c>
      <c r="P12" s="39">
        <v>0</v>
      </c>
      <c r="Q12" s="40">
        <v>0</v>
      </c>
      <c r="R12" s="60">
        <v>25115061.300000001</v>
      </c>
      <c r="S12" s="40">
        <v>36533</v>
      </c>
      <c r="T12" s="60">
        <v>10248950.9</v>
      </c>
      <c r="U12" s="40">
        <v>2173</v>
      </c>
      <c r="V12" s="60">
        <v>2884427.7</v>
      </c>
      <c r="W12" s="40">
        <v>324</v>
      </c>
      <c r="X12" s="60">
        <v>273366.3</v>
      </c>
      <c r="Y12" s="40">
        <v>293</v>
      </c>
      <c r="Z12" s="60">
        <v>114780.2</v>
      </c>
      <c r="AA12" s="40">
        <v>117</v>
      </c>
      <c r="AB12" s="60">
        <v>1188969.8999999999</v>
      </c>
      <c r="AC12" s="40">
        <v>916</v>
      </c>
      <c r="AD12" s="60">
        <v>20448535.600000001</v>
      </c>
      <c r="AE12" s="40">
        <v>24183</v>
      </c>
      <c r="AF12" s="60">
        <v>2167411.4</v>
      </c>
      <c r="AG12" s="40">
        <v>1667</v>
      </c>
      <c r="AH12" s="60">
        <v>1614258.5</v>
      </c>
      <c r="AI12" s="40">
        <v>2283</v>
      </c>
      <c r="AJ12" s="60">
        <v>24574008.899999999</v>
      </c>
      <c r="AK12" s="40">
        <v>5716</v>
      </c>
      <c r="AL12" s="60">
        <v>8902790.6999999993</v>
      </c>
      <c r="AM12" s="40">
        <v>6834</v>
      </c>
      <c r="AN12" s="60">
        <v>1071835.6000000001</v>
      </c>
      <c r="AO12" s="40">
        <v>456</v>
      </c>
      <c r="AP12" s="60">
        <v>73891.600000000006</v>
      </c>
      <c r="AQ12" s="40">
        <v>69</v>
      </c>
      <c r="AR12" s="60">
        <v>488583.7</v>
      </c>
      <c r="AS12" s="40">
        <v>972</v>
      </c>
      <c r="AT12" s="60">
        <v>7071301.5999999996</v>
      </c>
      <c r="AU12" s="40">
        <v>884</v>
      </c>
      <c r="AV12" s="60">
        <v>3127125</v>
      </c>
      <c r="AW12" s="40">
        <v>89</v>
      </c>
      <c r="AX12" s="60">
        <v>599205</v>
      </c>
      <c r="AY12" s="40">
        <v>181</v>
      </c>
      <c r="AZ12" s="60">
        <v>358989.2</v>
      </c>
      <c r="BA12" s="40">
        <v>317</v>
      </c>
      <c r="BB12" s="60">
        <v>872</v>
      </c>
      <c r="BC12" s="40">
        <v>3</v>
      </c>
      <c r="BD12" s="60">
        <v>932683.7</v>
      </c>
      <c r="BE12" s="40">
        <v>544</v>
      </c>
      <c r="BF12" s="60">
        <v>8606429.5</v>
      </c>
      <c r="BG12" s="40">
        <v>3096</v>
      </c>
    </row>
    <row r="13" spans="1:59" ht="15" customHeight="1" x14ac:dyDescent="0.15">
      <c r="A13" s="83" t="s">
        <v>75</v>
      </c>
      <c r="B13" s="64">
        <v>5412180524.3000011</v>
      </c>
      <c r="C13" s="61">
        <v>4735405</v>
      </c>
      <c r="D13" s="64">
        <v>862168206.10000002</v>
      </c>
      <c r="E13" s="61">
        <v>841204</v>
      </c>
      <c r="F13" s="64">
        <v>1186605150.3000002</v>
      </c>
      <c r="G13" s="61">
        <v>875526</v>
      </c>
      <c r="H13" s="64">
        <v>21336747</v>
      </c>
      <c r="I13" s="61">
        <v>11012</v>
      </c>
      <c r="J13" s="64">
        <v>48351716.5</v>
      </c>
      <c r="K13" s="61">
        <v>32169</v>
      </c>
      <c r="L13" s="64">
        <v>646972213.29999995</v>
      </c>
      <c r="M13" s="61">
        <v>298446</v>
      </c>
      <c r="N13" s="43">
        <v>180</v>
      </c>
      <c r="O13" s="61">
        <v>8</v>
      </c>
      <c r="P13" s="43">
        <v>12533093</v>
      </c>
      <c r="Q13" s="61">
        <v>2463</v>
      </c>
      <c r="R13" s="64">
        <v>642743104.39999998</v>
      </c>
      <c r="S13" s="61">
        <v>1102013</v>
      </c>
      <c r="T13" s="64">
        <v>250294394.40000001</v>
      </c>
      <c r="U13" s="61">
        <v>125424</v>
      </c>
      <c r="V13" s="64">
        <v>50543964.299999975</v>
      </c>
      <c r="W13" s="61">
        <v>6502</v>
      </c>
      <c r="X13" s="64">
        <v>9416225.5000000019</v>
      </c>
      <c r="Y13" s="61">
        <v>8317</v>
      </c>
      <c r="Z13" s="64">
        <v>4244669.0999999996</v>
      </c>
      <c r="AA13" s="61">
        <v>5137</v>
      </c>
      <c r="AB13" s="64">
        <v>42459421</v>
      </c>
      <c r="AC13" s="61">
        <v>29210</v>
      </c>
      <c r="AD13" s="64">
        <v>426904701.90000004</v>
      </c>
      <c r="AE13" s="61">
        <v>837810</v>
      </c>
      <c r="AF13" s="64">
        <v>21990365.499999996</v>
      </c>
      <c r="AG13" s="61">
        <v>22870</v>
      </c>
      <c r="AH13" s="64">
        <v>20234399</v>
      </c>
      <c r="AI13" s="61">
        <v>23917</v>
      </c>
      <c r="AJ13" s="64">
        <v>387960916.69999999</v>
      </c>
      <c r="AK13" s="61">
        <v>127741</v>
      </c>
      <c r="AL13" s="64">
        <v>157898929</v>
      </c>
      <c r="AM13" s="61">
        <v>173894</v>
      </c>
      <c r="AN13" s="64">
        <v>84459196.200000003</v>
      </c>
      <c r="AO13" s="61">
        <v>17945</v>
      </c>
      <c r="AP13" s="64">
        <v>1180977.3</v>
      </c>
      <c r="AQ13" s="61">
        <v>754</v>
      </c>
      <c r="AR13" s="64">
        <v>7926041.1999999993</v>
      </c>
      <c r="AS13" s="61">
        <v>8680</v>
      </c>
      <c r="AT13" s="64">
        <v>92586763.400000021</v>
      </c>
      <c r="AU13" s="61">
        <v>18000</v>
      </c>
      <c r="AV13" s="64">
        <v>101507436</v>
      </c>
      <c r="AW13" s="61">
        <v>12786</v>
      </c>
      <c r="AX13" s="64">
        <v>11370605.200000003</v>
      </c>
      <c r="AY13" s="61">
        <v>3672</v>
      </c>
      <c r="AZ13" s="64">
        <v>11948577.6</v>
      </c>
      <c r="BA13" s="61">
        <v>9771</v>
      </c>
      <c r="BB13" s="64">
        <v>9500318.3000000007</v>
      </c>
      <c r="BC13" s="61">
        <v>437</v>
      </c>
      <c r="BD13" s="64">
        <v>14282722.9</v>
      </c>
      <c r="BE13" s="61">
        <v>12486</v>
      </c>
      <c r="BF13" s="64">
        <v>284759489.19999999</v>
      </c>
      <c r="BG13" s="61">
        <v>127211</v>
      </c>
    </row>
    <row r="14" spans="1:59" ht="15" customHeight="1" x14ac:dyDescent="0.15">
      <c r="A14" s="83" t="s">
        <v>76</v>
      </c>
      <c r="B14" s="64">
        <v>3310737379.9000001</v>
      </c>
      <c r="C14" s="61">
        <v>2361243</v>
      </c>
      <c r="D14" s="64">
        <v>1023162608.5999999</v>
      </c>
      <c r="E14" s="61">
        <v>683514</v>
      </c>
      <c r="F14" s="64">
        <v>536607225.89999998</v>
      </c>
      <c r="G14" s="61">
        <v>372326</v>
      </c>
      <c r="H14" s="64">
        <v>10235711.199999999</v>
      </c>
      <c r="I14" s="61">
        <v>5741</v>
      </c>
      <c r="J14" s="64">
        <v>22612080.900000002</v>
      </c>
      <c r="K14" s="61">
        <v>11015</v>
      </c>
      <c r="L14" s="64">
        <v>469416266.00000006</v>
      </c>
      <c r="M14" s="61">
        <v>160292</v>
      </c>
      <c r="N14" s="64">
        <v>2429</v>
      </c>
      <c r="O14" s="61">
        <v>12</v>
      </c>
      <c r="P14" s="64">
        <v>0</v>
      </c>
      <c r="Q14" s="61">
        <v>0</v>
      </c>
      <c r="R14" s="64">
        <v>201615477.50000003</v>
      </c>
      <c r="S14" s="61">
        <v>443204</v>
      </c>
      <c r="T14" s="64">
        <v>30142580.000000004</v>
      </c>
      <c r="U14" s="61">
        <v>6926</v>
      </c>
      <c r="V14" s="64">
        <v>20069023.599999998</v>
      </c>
      <c r="W14" s="61">
        <v>4505</v>
      </c>
      <c r="X14" s="64">
        <v>2583349.5999999996</v>
      </c>
      <c r="Y14" s="61">
        <v>2663</v>
      </c>
      <c r="Z14" s="64">
        <v>1141186</v>
      </c>
      <c r="AA14" s="61">
        <v>1367</v>
      </c>
      <c r="AB14" s="64">
        <v>7237643.8999999994</v>
      </c>
      <c r="AC14" s="61">
        <v>9122</v>
      </c>
      <c r="AD14" s="64">
        <v>205171921.90000004</v>
      </c>
      <c r="AE14" s="61">
        <v>383226</v>
      </c>
      <c r="AF14" s="64">
        <v>12010907.500000002</v>
      </c>
      <c r="AG14" s="61">
        <v>13857</v>
      </c>
      <c r="AH14" s="64">
        <v>18865666</v>
      </c>
      <c r="AI14" s="61">
        <v>34972</v>
      </c>
      <c r="AJ14" s="64">
        <v>323659912.40000004</v>
      </c>
      <c r="AK14" s="61">
        <v>59534</v>
      </c>
      <c r="AL14" s="64">
        <v>120989502.10000001</v>
      </c>
      <c r="AM14" s="61">
        <v>65558</v>
      </c>
      <c r="AN14" s="64">
        <v>90551310.400000006</v>
      </c>
      <c r="AO14" s="61">
        <v>24728</v>
      </c>
      <c r="AP14" s="64">
        <v>636743.4</v>
      </c>
      <c r="AQ14" s="61">
        <v>519</v>
      </c>
      <c r="AR14" s="64">
        <v>1629467.5999999996</v>
      </c>
      <c r="AS14" s="61">
        <v>1522</v>
      </c>
      <c r="AT14" s="64">
        <v>7315980.8999999994</v>
      </c>
      <c r="AU14" s="61">
        <v>2531</v>
      </c>
      <c r="AV14" s="64">
        <v>44447747.699999988</v>
      </c>
      <c r="AW14" s="61">
        <v>3834</v>
      </c>
      <c r="AX14" s="64">
        <v>5443296.7999999998</v>
      </c>
      <c r="AY14" s="61">
        <v>2042</v>
      </c>
      <c r="AZ14" s="64">
        <v>4633787.5</v>
      </c>
      <c r="BA14" s="61">
        <v>3647</v>
      </c>
      <c r="BB14" s="64">
        <v>348975.8</v>
      </c>
      <c r="BC14" s="61">
        <v>238</v>
      </c>
      <c r="BD14" s="64">
        <v>5029753.0000000009</v>
      </c>
      <c r="BE14" s="61">
        <v>5379</v>
      </c>
      <c r="BF14" s="64">
        <v>145176824.69999999</v>
      </c>
      <c r="BG14" s="61">
        <v>58969</v>
      </c>
    </row>
    <row r="15" spans="1:59" ht="14.25" customHeight="1" x14ac:dyDescent="0.15">
      <c r="A15" s="83" t="s">
        <v>77</v>
      </c>
      <c r="B15" s="64">
        <v>2543096489.5</v>
      </c>
      <c r="C15" s="61">
        <v>2152797</v>
      </c>
      <c r="D15" s="64">
        <v>635827760.80000007</v>
      </c>
      <c r="E15" s="61">
        <v>528835</v>
      </c>
      <c r="F15" s="64">
        <v>602043618.10000002</v>
      </c>
      <c r="G15" s="61">
        <v>453709</v>
      </c>
      <c r="H15" s="64">
        <v>50143057</v>
      </c>
      <c r="I15" s="61">
        <v>26353</v>
      </c>
      <c r="J15" s="64">
        <v>14775392.300000001</v>
      </c>
      <c r="K15" s="61">
        <v>8738</v>
      </c>
      <c r="L15" s="64">
        <v>172100056.00000003</v>
      </c>
      <c r="M15" s="61">
        <v>92952</v>
      </c>
      <c r="N15" s="64">
        <v>52</v>
      </c>
      <c r="O15" s="61">
        <v>6</v>
      </c>
      <c r="P15" s="64">
        <v>0</v>
      </c>
      <c r="Q15" s="61">
        <v>0</v>
      </c>
      <c r="R15" s="64">
        <v>186506320.40000001</v>
      </c>
      <c r="S15" s="61">
        <v>369356</v>
      </c>
      <c r="T15" s="64">
        <v>93338967.699999988</v>
      </c>
      <c r="U15" s="61">
        <v>22197</v>
      </c>
      <c r="V15" s="64">
        <v>20123355.499999996</v>
      </c>
      <c r="W15" s="61">
        <v>3090</v>
      </c>
      <c r="X15" s="64">
        <v>2754834.6999999997</v>
      </c>
      <c r="Y15" s="61">
        <v>2679</v>
      </c>
      <c r="Z15" s="64">
        <v>1531247.0000000002</v>
      </c>
      <c r="AA15" s="61">
        <v>1728</v>
      </c>
      <c r="AB15" s="64">
        <v>10053754.600000001</v>
      </c>
      <c r="AC15" s="61">
        <v>10477</v>
      </c>
      <c r="AD15" s="64">
        <v>195027121.10000002</v>
      </c>
      <c r="AE15" s="61">
        <v>375700</v>
      </c>
      <c r="AF15" s="64">
        <v>11123500.300000001</v>
      </c>
      <c r="AG15" s="61">
        <v>14147</v>
      </c>
      <c r="AH15" s="64">
        <v>12752878.299999999</v>
      </c>
      <c r="AI15" s="61">
        <v>19433</v>
      </c>
      <c r="AJ15" s="64">
        <v>200674054.20000002</v>
      </c>
      <c r="AK15" s="61">
        <v>59629</v>
      </c>
      <c r="AL15" s="64">
        <v>112616705.39999999</v>
      </c>
      <c r="AM15" s="61">
        <v>88293</v>
      </c>
      <c r="AN15" s="64">
        <v>114765092.90000001</v>
      </c>
      <c r="AO15" s="61">
        <v>19814</v>
      </c>
      <c r="AP15" s="64">
        <v>842115.10000000009</v>
      </c>
      <c r="AQ15" s="61">
        <v>581</v>
      </c>
      <c r="AR15" s="64">
        <v>2193408.1999999997</v>
      </c>
      <c r="AS15" s="61">
        <v>4976</v>
      </c>
      <c r="AT15" s="64">
        <v>14432162.199999999</v>
      </c>
      <c r="AU15" s="61">
        <v>3491</v>
      </c>
      <c r="AV15" s="64">
        <v>14085318.399999999</v>
      </c>
      <c r="AW15" s="61">
        <v>1763</v>
      </c>
      <c r="AX15" s="64">
        <v>2573127.7999999998</v>
      </c>
      <c r="AY15" s="61">
        <v>724</v>
      </c>
      <c r="AZ15" s="64">
        <v>4170338.4999999995</v>
      </c>
      <c r="BA15" s="61">
        <v>3658</v>
      </c>
      <c r="BB15" s="64">
        <v>230716.40000000002</v>
      </c>
      <c r="BC15" s="61">
        <v>147</v>
      </c>
      <c r="BD15" s="64">
        <v>7628411.8000000007</v>
      </c>
      <c r="BE15" s="61">
        <v>8631</v>
      </c>
      <c r="BF15" s="64">
        <v>60783122.800000004</v>
      </c>
      <c r="BG15" s="61">
        <v>31690</v>
      </c>
    </row>
    <row r="16" spans="1:59" ht="15" customHeight="1" x14ac:dyDescent="0.15">
      <c r="A16" s="83" t="s">
        <v>78</v>
      </c>
      <c r="B16" s="64">
        <v>4788738782</v>
      </c>
      <c r="C16" s="61">
        <v>3467849</v>
      </c>
      <c r="D16" s="64">
        <v>745965273.69999993</v>
      </c>
      <c r="E16" s="61">
        <v>764172</v>
      </c>
      <c r="F16" s="64">
        <v>1664020245.1000001</v>
      </c>
      <c r="G16" s="61">
        <v>921903</v>
      </c>
      <c r="H16" s="64">
        <v>50588989.700000003</v>
      </c>
      <c r="I16" s="61">
        <v>23135</v>
      </c>
      <c r="J16" s="64">
        <v>40384772.900000006</v>
      </c>
      <c r="K16" s="61">
        <v>18861</v>
      </c>
      <c r="L16" s="64">
        <v>657958422.49999988</v>
      </c>
      <c r="M16" s="61">
        <v>263802</v>
      </c>
      <c r="N16" s="43">
        <v>1725.6000000000001</v>
      </c>
      <c r="O16" s="61">
        <v>36</v>
      </c>
      <c r="P16" s="43">
        <v>14284223.700000001</v>
      </c>
      <c r="Q16" s="61">
        <v>3943</v>
      </c>
      <c r="R16" s="64">
        <v>292825825.60000002</v>
      </c>
      <c r="S16" s="61">
        <v>574094</v>
      </c>
      <c r="T16" s="64">
        <v>131187581.2</v>
      </c>
      <c r="U16" s="61">
        <v>22723</v>
      </c>
      <c r="V16" s="64">
        <v>24620757</v>
      </c>
      <c r="W16" s="61">
        <v>3482</v>
      </c>
      <c r="X16" s="64">
        <v>4255995.4000000004</v>
      </c>
      <c r="Y16" s="61">
        <v>3357</v>
      </c>
      <c r="Z16" s="64">
        <v>2364511.2000000002</v>
      </c>
      <c r="AA16" s="61">
        <v>1937</v>
      </c>
      <c r="AB16" s="64">
        <v>14526278.100000003</v>
      </c>
      <c r="AC16" s="61">
        <v>14233</v>
      </c>
      <c r="AD16" s="64">
        <v>297976451.40000004</v>
      </c>
      <c r="AE16" s="61">
        <v>482677</v>
      </c>
      <c r="AF16" s="64">
        <v>9187434.4000000004</v>
      </c>
      <c r="AG16" s="61">
        <v>11475</v>
      </c>
      <c r="AH16" s="64">
        <v>23538983.699999999</v>
      </c>
      <c r="AI16" s="61">
        <v>25545</v>
      </c>
      <c r="AJ16" s="64">
        <v>217344187.79999998</v>
      </c>
      <c r="AK16" s="61">
        <v>70610</v>
      </c>
      <c r="AL16" s="64">
        <v>209223944.69999999</v>
      </c>
      <c r="AM16" s="61">
        <v>157731</v>
      </c>
      <c r="AN16" s="64">
        <v>207566990.80000001</v>
      </c>
      <c r="AO16" s="61">
        <v>23743</v>
      </c>
      <c r="AP16" s="64">
        <v>2467667.5999999996</v>
      </c>
      <c r="AQ16" s="61">
        <v>1142</v>
      </c>
      <c r="AR16" s="64">
        <v>3750585.7000000007</v>
      </c>
      <c r="AS16" s="61">
        <v>5874</v>
      </c>
      <c r="AT16" s="64">
        <v>17947298.100000001</v>
      </c>
      <c r="AU16" s="61">
        <v>4300</v>
      </c>
      <c r="AV16" s="64">
        <v>22865338.100000001</v>
      </c>
      <c r="AW16" s="61">
        <v>1660</v>
      </c>
      <c r="AX16" s="64">
        <v>3684184</v>
      </c>
      <c r="AY16" s="61">
        <v>905</v>
      </c>
      <c r="AZ16" s="64">
        <v>5543680.4000000013</v>
      </c>
      <c r="BA16" s="61">
        <v>5230</v>
      </c>
      <c r="BB16" s="64">
        <v>3250042.2</v>
      </c>
      <c r="BC16" s="61">
        <v>796</v>
      </c>
      <c r="BD16" s="64">
        <v>10779561</v>
      </c>
      <c r="BE16" s="61">
        <v>10388</v>
      </c>
      <c r="BF16" s="64">
        <v>110627830.39999999</v>
      </c>
      <c r="BG16" s="61">
        <v>50095</v>
      </c>
    </row>
    <row r="17" spans="1:59" ht="15" customHeight="1" x14ac:dyDescent="0.15">
      <c r="A17" s="83" t="s">
        <v>79</v>
      </c>
      <c r="B17" s="64">
        <v>3706313071.3000002</v>
      </c>
      <c r="C17" s="61">
        <v>3503351</v>
      </c>
      <c r="D17" s="64">
        <v>627281481.0999999</v>
      </c>
      <c r="E17" s="61">
        <v>713022</v>
      </c>
      <c r="F17" s="64">
        <v>1479904514.0000002</v>
      </c>
      <c r="G17" s="61">
        <v>856981</v>
      </c>
      <c r="H17" s="64">
        <v>13182548.600000001</v>
      </c>
      <c r="I17" s="61">
        <v>4062</v>
      </c>
      <c r="J17" s="64">
        <v>25840918.099999998</v>
      </c>
      <c r="K17" s="61">
        <v>14752</v>
      </c>
      <c r="L17" s="64">
        <v>204974294.39999998</v>
      </c>
      <c r="M17" s="61">
        <v>139027</v>
      </c>
      <c r="N17" s="43">
        <v>322</v>
      </c>
      <c r="O17" s="61">
        <v>10</v>
      </c>
      <c r="P17" s="43">
        <v>5386613.2000000002</v>
      </c>
      <c r="Q17" s="61">
        <v>274</v>
      </c>
      <c r="R17" s="64">
        <v>231489541.89999998</v>
      </c>
      <c r="S17" s="61">
        <v>558310</v>
      </c>
      <c r="T17" s="64">
        <v>63448221.499999993</v>
      </c>
      <c r="U17" s="61">
        <v>11432</v>
      </c>
      <c r="V17" s="64">
        <v>22109560</v>
      </c>
      <c r="W17" s="61">
        <v>4157</v>
      </c>
      <c r="X17" s="64">
        <v>2769893.6999999997</v>
      </c>
      <c r="Y17" s="61">
        <v>2784</v>
      </c>
      <c r="Z17" s="64">
        <v>1465308.6</v>
      </c>
      <c r="AA17" s="61">
        <v>1655</v>
      </c>
      <c r="AB17" s="64">
        <v>9946606.2000000011</v>
      </c>
      <c r="AC17" s="61">
        <v>10774</v>
      </c>
      <c r="AD17" s="64">
        <v>274407814.09999996</v>
      </c>
      <c r="AE17" s="61">
        <v>736558</v>
      </c>
      <c r="AF17" s="64">
        <v>7865128.7999999998</v>
      </c>
      <c r="AG17" s="61">
        <v>8223</v>
      </c>
      <c r="AH17" s="64">
        <v>20951931.600000005</v>
      </c>
      <c r="AI17" s="61">
        <v>31291</v>
      </c>
      <c r="AJ17" s="64">
        <v>271330287.59999996</v>
      </c>
      <c r="AK17" s="61">
        <v>94020</v>
      </c>
      <c r="AL17" s="64">
        <v>180104021.60000002</v>
      </c>
      <c r="AM17" s="61">
        <v>147466</v>
      </c>
      <c r="AN17" s="64">
        <v>124781855.8</v>
      </c>
      <c r="AO17" s="61">
        <v>84622</v>
      </c>
      <c r="AP17" s="64">
        <v>1862236.0999999999</v>
      </c>
      <c r="AQ17" s="61">
        <v>996</v>
      </c>
      <c r="AR17" s="64">
        <v>2555551.4000000004</v>
      </c>
      <c r="AS17" s="61">
        <v>4211</v>
      </c>
      <c r="AT17" s="64">
        <v>10850558.499999998</v>
      </c>
      <c r="AU17" s="61">
        <v>2920</v>
      </c>
      <c r="AV17" s="64">
        <v>18416138.300000004</v>
      </c>
      <c r="AW17" s="61">
        <v>1888</v>
      </c>
      <c r="AX17" s="64">
        <v>4080628.1</v>
      </c>
      <c r="AY17" s="61">
        <v>1362</v>
      </c>
      <c r="AZ17" s="64">
        <v>4443129.8999999994</v>
      </c>
      <c r="BA17" s="61">
        <v>4135</v>
      </c>
      <c r="BB17" s="64">
        <v>802374.5</v>
      </c>
      <c r="BC17" s="61">
        <v>191</v>
      </c>
      <c r="BD17" s="64">
        <v>10318081.5</v>
      </c>
      <c r="BE17" s="61">
        <v>15537</v>
      </c>
      <c r="BF17" s="64">
        <v>85743510.200000003</v>
      </c>
      <c r="BG17" s="61">
        <v>52691</v>
      </c>
    </row>
    <row r="18" spans="1:59" ht="15" customHeight="1" x14ac:dyDescent="0.15">
      <c r="A18" s="83" t="s">
        <v>80</v>
      </c>
      <c r="B18" s="64">
        <v>5530652046.1000004</v>
      </c>
      <c r="C18" s="61">
        <v>5166336</v>
      </c>
      <c r="D18" s="64">
        <v>1142088743.8999999</v>
      </c>
      <c r="E18" s="61">
        <v>1162250</v>
      </c>
      <c r="F18" s="64">
        <v>2021228794.5999999</v>
      </c>
      <c r="G18" s="61">
        <v>1347683</v>
      </c>
      <c r="H18" s="64">
        <v>38724547.099999987</v>
      </c>
      <c r="I18" s="61">
        <v>15366</v>
      </c>
      <c r="J18" s="64">
        <v>48069057.100000001</v>
      </c>
      <c r="K18" s="61">
        <v>18804</v>
      </c>
      <c r="L18" s="64">
        <v>300619259.09999996</v>
      </c>
      <c r="M18" s="61">
        <v>187811</v>
      </c>
      <c r="N18" s="43">
        <v>408</v>
      </c>
      <c r="O18" s="61">
        <v>28</v>
      </c>
      <c r="P18" s="43">
        <v>45853793.600000001</v>
      </c>
      <c r="Q18" s="61">
        <v>6403</v>
      </c>
      <c r="R18" s="64">
        <v>314326239.5</v>
      </c>
      <c r="S18" s="61">
        <v>780750</v>
      </c>
      <c r="T18" s="64">
        <v>90153076.099999994</v>
      </c>
      <c r="U18" s="61">
        <v>12513</v>
      </c>
      <c r="V18" s="64">
        <v>25125230.699999999</v>
      </c>
      <c r="W18" s="61">
        <v>5013</v>
      </c>
      <c r="X18" s="64">
        <v>4512961.7</v>
      </c>
      <c r="Y18" s="61">
        <v>4073</v>
      </c>
      <c r="Z18" s="64">
        <v>2047122.8</v>
      </c>
      <c r="AA18" s="61">
        <v>1675</v>
      </c>
      <c r="AB18" s="64">
        <v>13619333.199999999</v>
      </c>
      <c r="AC18" s="61">
        <v>14725</v>
      </c>
      <c r="AD18" s="64">
        <v>381039925.00000006</v>
      </c>
      <c r="AE18" s="61">
        <v>1021515</v>
      </c>
      <c r="AF18" s="64">
        <v>10058815.4</v>
      </c>
      <c r="AG18" s="61">
        <v>11691</v>
      </c>
      <c r="AH18" s="64">
        <v>27836821.099999998</v>
      </c>
      <c r="AI18" s="61">
        <v>34653</v>
      </c>
      <c r="AJ18" s="64">
        <v>244605360.89999998</v>
      </c>
      <c r="AK18" s="61">
        <v>83554</v>
      </c>
      <c r="AL18" s="64">
        <v>266687420.30000004</v>
      </c>
      <c r="AM18" s="61">
        <v>239269</v>
      </c>
      <c r="AN18" s="64">
        <v>294670861.10000002</v>
      </c>
      <c r="AO18" s="61">
        <v>78345</v>
      </c>
      <c r="AP18" s="64">
        <v>10263285.899999999</v>
      </c>
      <c r="AQ18" s="61">
        <v>4386</v>
      </c>
      <c r="AR18" s="64">
        <v>7219985.1999999993</v>
      </c>
      <c r="AS18" s="61">
        <v>14261</v>
      </c>
      <c r="AT18" s="64">
        <v>21858629.199999996</v>
      </c>
      <c r="AU18" s="61">
        <v>3897</v>
      </c>
      <c r="AV18" s="64">
        <v>21917028.399999995</v>
      </c>
      <c r="AW18" s="61">
        <v>3762</v>
      </c>
      <c r="AX18" s="64">
        <v>3056580.4</v>
      </c>
      <c r="AY18" s="61">
        <v>990</v>
      </c>
      <c r="AZ18" s="64">
        <v>5060595.5</v>
      </c>
      <c r="BA18" s="61">
        <v>5164</v>
      </c>
      <c r="BB18" s="64">
        <v>1121242</v>
      </c>
      <c r="BC18" s="61">
        <v>537</v>
      </c>
      <c r="BD18" s="64">
        <v>14829132.800000003</v>
      </c>
      <c r="BE18" s="61">
        <v>25053</v>
      </c>
      <c r="BF18" s="64">
        <v>174057795.49999997</v>
      </c>
      <c r="BG18" s="61">
        <v>82165</v>
      </c>
    </row>
    <row r="19" spans="1:59" ht="15" customHeight="1" x14ac:dyDescent="0.15">
      <c r="A19" s="83" t="s">
        <v>67</v>
      </c>
      <c r="B19" s="64">
        <v>5473186668.4000006</v>
      </c>
      <c r="C19" s="61">
        <v>5182474</v>
      </c>
      <c r="D19" s="64">
        <v>1232581208.8999999</v>
      </c>
      <c r="E19" s="61">
        <v>1138333</v>
      </c>
      <c r="F19" s="64">
        <v>1710307050.8000004</v>
      </c>
      <c r="G19" s="61">
        <v>1449294</v>
      </c>
      <c r="H19" s="64">
        <v>162050824.40000001</v>
      </c>
      <c r="I19" s="61">
        <v>89287</v>
      </c>
      <c r="J19" s="64">
        <v>25864597.299999993</v>
      </c>
      <c r="K19" s="61">
        <v>19070</v>
      </c>
      <c r="L19" s="64">
        <v>289610438</v>
      </c>
      <c r="M19" s="61">
        <v>241299</v>
      </c>
      <c r="N19" s="43">
        <v>317.2</v>
      </c>
      <c r="O19" s="61">
        <v>60</v>
      </c>
      <c r="P19" s="43">
        <v>0</v>
      </c>
      <c r="Q19" s="61">
        <v>0</v>
      </c>
      <c r="R19" s="64">
        <v>344241893.90000004</v>
      </c>
      <c r="S19" s="61">
        <v>846905</v>
      </c>
      <c r="T19" s="64">
        <v>120614704.5</v>
      </c>
      <c r="U19" s="61">
        <v>30174</v>
      </c>
      <c r="V19" s="64">
        <v>32906477.800000004</v>
      </c>
      <c r="W19" s="61">
        <v>7503</v>
      </c>
      <c r="X19" s="64">
        <v>3596732.6</v>
      </c>
      <c r="Y19" s="61">
        <v>3133</v>
      </c>
      <c r="Z19" s="64">
        <v>1884122.1000000003</v>
      </c>
      <c r="AA19" s="61">
        <v>2265</v>
      </c>
      <c r="AB19" s="64">
        <v>18881923.699999999</v>
      </c>
      <c r="AC19" s="61">
        <v>24461</v>
      </c>
      <c r="AD19" s="64">
        <v>339797653.09999996</v>
      </c>
      <c r="AE19" s="61">
        <v>784375</v>
      </c>
      <c r="AF19" s="64">
        <v>17088069.5</v>
      </c>
      <c r="AG19" s="61">
        <v>20185</v>
      </c>
      <c r="AH19" s="64">
        <v>30978639.79999999</v>
      </c>
      <c r="AI19" s="61">
        <v>44398</v>
      </c>
      <c r="AJ19" s="64">
        <v>559140638.30000007</v>
      </c>
      <c r="AK19" s="61">
        <v>119288</v>
      </c>
      <c r="AL19" s="64">
        <v>249628443.09999996</v>
      </c>
      <c r="AM19" s="61">
        <v>188099</v>
      </c>
      <c r="AN19" s="64">
        <v>150352064.10000002</v>
      </c>
      <c r="AO19" s="61">
        <v>53617</v>
      </c>
      <c r="AP19" s="64">
        <v>1092756.9000000001</v>
      </c>
      <c r="AQ19" s="61">
        <v>669</v>
      </c>
      <c r="AR19" s="64">
        <v>2265115.2000000002</v>
      </c>
      <c r="AS19" s="61">
        <v>3535</v>
      </c>
      <c r="AT19" s="64">
        <v>15102996.900000002</v>
      </c>
      <c r="AU19" s="61">
        <v>4021</v>
      </c>
      <c r="AV19" s="64">
        <v>28680652.700000003</v>
      </c>
      <c r="AW19" s="61">
        <v>2973</v>
      </c>
      <c r="AX19" s="64">
        <v>5062531.3</v>
      </c>
      <c r="AY19" s="61">
        <v>1306</v>
      </c>
      <c r="AZ19" s="64">
        <v>6209017.0999999987</v>
      </c>
      <c r="BA19" s="61">
        <v>6274</v>
      </c>
      <c r="BB19" s="64">
        <v>1360704.3</v>
      </c>
      <c r="BC19" s="61">
        <v>838</v>
      </c>
      <c r="BD19" s="64">
        <v>34068317.300000004</v>
      </c>
      <c r="BE19" s="61">
        <v>43646</v>
      </c>
      <c r="BF19" s="64">
        <v>89818777.600000039</v>
      </c>
      <c r="BG19" s="61">
        <v>57466</v>
      </c>
    </row>
    <row r="20" spans="1:59" ht="15" customHeight="1" x14ac:dyDescent="0.15">
      <c r="A20" s="83" t="s">
        <v>81</v>
      </c>
      <c r="B20" s="64">
        <v>3619017205.3000002</v>
      </c>
      <c r="C20" s="62">
        <v>4247271</v>
      </c>
      <c r="D20" s="64">
        <v>587501443.0999999</v>
      </c>
      <c r="E20" s="62">
        <v>800560</v>
      </c>
      <c r="F20" s="64">
        <v>1219049217.3</v>
      </c>
      <c r="G20" s="62">
        <v>1142994</v>
      </c>
      <c r="H20" s="64">
        <v>69341196.700000003</v>
      </c>
      <c r="I20" s="62">
        <v>26119</v>
      </c>
      <c r="J20" s="64">
        <v>20027927.899999995</v>
      </c>
      <c r="K20" s="62">
        <v>13768</v>
      </c>
      <c r="L20" s="64">
        <v>203517185.80000004</v>
      </c>
      <c r="M20" s="62">
        <v>199544</v>
      </c>
      <c r="N20" s="43">
        <v>238.5</v>
      </c>
      <c r="O20" s="62">
        <v>71</v>
      </c>
      <c r="P20" s="43">
        <v>226492</v>
      </c>
      <c r="Q20" s="62">
        <v>37</v>
      </c>
      <c r="R20" s="64">
        <v>293581677.69999993</v>
      </c>
      <c r="S20" s="62">
        <v>779269</v>
      </c>
      <c r="T20" s="64">
        <v>115972837.2</v>
      </c>
      <c r="U20" s="62">
        <v>32986</v>
      </c>
      <c r="V20" s="64">
        <v>24354700.800000001</v>
      </c>
      <c r="W20" s="62">
        <v>4264</v>
      </c>
      <c r="X20" s="64">
        <v>4180822.3</v>
      </c>
      <c r="Y20" s="62">
        <v>4311</v>
      </c>
      <c r="Z20" s="64">
        <v>1524454.3</v>
      </c>
      <c r="AA20" s="62">
        <v>2081</v>
      </c>
      <c r="AB20" s="64">
        <v>15562157.5</v>
      </c>
      <c r="AC20" s="62">
        <v>18869</v>
      </c>
      <c r="AD20" s="64">
        <v>289579509.60000002</v>
      </c>
      <c r="AE20" s="62">
        <v>759821</v>
      </c>
      <c r="AF20" s="64">
        <v>8039135.4000000004</v>
      </c>
      <c r="AG20" s="62">
        <v>7304</v>
      </c>
      <c r="AH20" s="64">
        <v>32657740.90000001</v>
      </c>
      <c r="AI20" s="62">
        <v>50419</v>
      </c>
      <c r="AJ20" s="64">
        <v>292939254.40000004</v>
      </c>
      <c r="AK20" s="62">
        <v>88937</v>
      </c>
      <c r="AL20" s="64">
        <v>159369022.90000004</v>
      </c>
      <c r="AM20" s="62">
        <v>155771</v>
      </c>
      <c r="AN20" s="64">
        <v>112004304.70000002</v>
      </c>
      <c r="AO20" s="62">
        <v>43147</v>
      </c>
      <c r="AP20" s="64">
        <v>1640726.3999999997</v>
      </c>
      <c r="AQ20" s="62">
        <v>1204</v>
      </c>
      <c r="AR20" s="64">
        <v>5739606.5000000009</v>
      </c>
      <c r="AS20" s="62">
        <v>8456</v>
      </c>
      <c r="AT20" s="64">
        <v>17855800.599999998</v>
      </c>
      <c r="AU20" s="62">
        <v>4667</v>
      </c>
      <c r="AV20" s="64">
        <v>25634958.700000003</v>
      </c>
      <c r="AW20" s="62">
        <v>2555</v>
      </c>
      <c r="AX20" s="64">
        <v>5379644.7999999998</v>
      </c>
      <c r="AY20" s="62">
        <v>1823</v>
      </c>
      <c r="AZ20" s="64">
        <v>5382301.2999999998</v>
      </c>
      <c r="BA20" s="62">
        <v>5714</v>
      </c>
      <c r="BB20" s="64">
        <v>1809091.8</v>
      </c>
      <c r="BC20" s="62">
        <v>1266</v>
      </c>
      <c r="BD20" s="64">
        <v>23833389.400000002</v>
      </c>
      <c r="BE20" s="62">
        <v>42176</v>
      </c>
      <c r="BF20" s="64">
        <v>82312366.800000012</v>
      </c>
      <c r="BG20" s="44">
        <v>49138</v>
      </c>
    </row>
    <row r="21" spans="1:59" ht="15" customHeight="1" x14ac:dyDescent="0.15">
      <c r="A21" s="83" t="s">
        <v>82</v>
      </c>
      <c r="B21" s="64">
        <v>1216766015.1999998</v>
      </c>
      <c r="C21" s="61">
        <v>855858</v>
      </c>
      <c r="D21" s="64">
        <v>351425784</v>
      </c>
      <c r="E21" s="61">
        <v>188937</v>
      </c>
      <c r="F21" s="64">
        <v>6229653.4000000004</v>
      </c>
      <c r="G21" s="61">
        <v>8708</v>
      </c>
      <c r="H21" s="64">
        <v>159446858.59999999</v>
      </c>
      <c r="I21" s="61">
        <v>70271</v>
      </c>
      <c r="J21" s="64">
        <v>61042952.799999997</v>
      </c>
      <c r="K21" s="61">
        <v>8400</v>
      </c>
      <c r="L21" s="64">
        <v>344982556.80000001</v>
      </c>
      <c r="M21" s="61">
        <v>118792</v>
      </c>
      <c r="N21" s="43">
        <v>24</v>
      </c>
      <c r="O21" s="61">
        <v>1</v>
      </c>
      <c r="P21" s="43">
        <v>0</v>
      </c>
      <c r="Q21" s="61">
        <v>0</v>
      </c>
      <c r="R21" s="64">
        <v>81155858.700000003</v>
      </c>
      <c r="S21" s="61">
        <v>150424</v>
      </c>
      <c r="T21" s="64">
        <v>3544109.3</v>
      </c>
      <c r="U21" s="61">
        <v>1148</v>
      </c>
      <c r="V21" s="64">
        <v>6507597.7999999998</v>
      </c>
      <c r="W21" s="61">
        <v>877</v>
      </c>
      <c r="X21" s="64">
        <v>1920923</v>
      </c>
      <c r="Y21" s="61">
        <v>1630</v>
      </c>
      <c r="Z21" s="64">
        <v>419478.8</v>
      </c>
      <c r="AA21" s="61">
        <v>394</v>
      </c>
      <c r="AB21" s="64">
        <v>4666676.7</v>
      </c>
      <c r="AC21" s="61">
        <v>3804</v>
      </c>
      <c r="AD21" s="64">
        <v>81252504.799999997</v>
      </c>
      <c r="AE21" s="61">
        <v>200506</v>
      </c>
      <c r="AF21" s="44">
        <v>0</v>
      </c>
      <c r="AG21" s="61">
        <v>0</v>
      </c>
      <c r="AH21" s="64">
        <v>414808.8</v>
      </c>
      <c r="AI21" s="61">
        <v>251</v>
      </c>
      <c r="AJ21" s="64">
        <v>18320072.100000001</v>
      </c>
      <c r="AK21" s="61">
        <v>3844</v>
      </c>
      <c r="AL21" s="64">
        <v>3845955.5</v>
      </c>
      <c r="AM21" s="61">
        <v>4576</v>
      </c>
      <c r="AN21" s="64">
        <v>3763431.9</v>
      </c>
      <c r="AO21" s="61">
        <v>1496</v>
      </c>
      <c r="AP21" s="64">
        <v>2564514</v>
      </c>
      <c r="AQ21" s="61">
        <v>1406</v>
      </c>
      <c r="AR21" s="64">
        <v>1179790</v>
      </c>
      <c r="AS21" s="61">
        <v>1752</v>
      </c>
      <c r="AT21" s="64">
        <v>3775387.7</v>
      </c>
      <c r="AU21" s="61">
        <v>928</v>
      </c>
      <c r="AV21" s="64">
        <v>26204141</v>
      </c>
      <c r="AW21" s="61">
        <v>1365</v>
      </c>
      <c r="AX21" s="64">
        <v>3796966.5999999996</v>
      </c>
      <c r="AY21" s="61">
        <v>307</v>
      </c>
      <c r="AZ21" s="64">
        <v>1215673.5</v>
      </c>
      <c r="BA21" s="61">
        <v>729</v>
      </c>
      <c r="BB21" s="64">
        <v>581837</v>
      </c>
      <c r="BC21" s="61">
        <v>224</v>
      </c>
      <c r="BD21" s="64">
        <v>15252165.300000001</v>
      </c>
      <c r="BE21" s="61">
        <v>71549</v>
      </c>
      <c r="BF21" s="64">
        <v>33256293.100000001</v>
      </c>
      <c r="BG21" s="61">
        <v>13539</v>
      </c>
    </row>
    <row r="25" spans="1:59" x14ac:dyDescent="0.15">
      <c r="C25" s="9"/>
    </row>
    <row r="27" spans="1:59" x14ac:dyDescent="0.15">
      <c r="C27" s="9"/>
    </row>
    <row r="28" spans="1:59" x14ac:dyDescent="0.15">
      <c r="C28" s="9"/>
    </row>
    <row r="30" spans="1:59" x14ac:dyDescent="0.15">
      <c r="C30" s="9"/>
    </row>
  </sheetData>
  <mergeCells count="30">
    <mergeCell ref="AP2:AQ2"/>
    <mergeCell ref="AR2:AS2"/>
    <mergeCell ref="AL2:AM2"/>
    <mergeCell ref="AN2:AO2"/>
    <mergeCell ref="AD2:AE2"/>
    <mergeCell ref="AF2:AG2"/>
    <mergeCell ref="R2:S2"/>
    <mergeCell ref="T2:U2"/>
    <mergeCell ref="V2:W2"/>
    <mergeCell ref="X2:Y2"/>
    <mergeCell ref="J2:K2"/>
    <mergeCell ref="L2:M2"/>
    <mergeCell ref="N2:O2"/>
    <mergeCell ref="P2:Q2"/>
    <mergeCell ref="A2:A3"/>
    <mergeCell ref="BF2:BG2"/>
    <mergeCell ref="AX2:AY2"/>
    <mergeCell ref="AZ2:BA2"/>
    <mergeCell ref="BB2:BC2"/>
    <mergeCell ref="BD2:BE2"/>
    <mergeCell ref="AT2:AU2"/>
    <mergeCell ref="AV2:AW2"/>
    <mergeCell ref="AH2:AI2"/>
    <mergeCell ref="AJ2:AK2"/>
    <mergeCell ref="B2:C2"/>
    <mergeCell ref="D2:E2"/>
    <mergeCell ref="F2:G2"/>
    <mergeCell ref="H2:I2"/>
    <mergeCell ref="Z2:AA2"/>
    <mergeCell ref="AB2:AC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25"/>
  <sheetViews>
    <sheetView zoomScale="85" zoomScaleNormal="85" workbookViewId="0">
      <selection activeCell="E10" sqref="E10"/>
    </sheetView>
  </sheetViews>
  <sheetFormatPr defaultRowHeight="13.5" x14ac:dyDescent="0.15"/>
  <cols>
    <col min="1" max="1" width="18.88671875" customWidth="1"/>
    <col min="2" max="2" width="17" style="68" customWidth="1"/>
    <col min="3" max="3" width="18.44140625" style="17" bestFit="1" customWidth="1"/>
    <col min="4" max="4" width="17.33203125" style="68" bestFit="1" customWidth="1"/>
    <col min="5" max="5" width="13.77734375" style="17" bestFit="1" customWidth="1"/>
    <col min="6" max="6" width="17.33203125" style="68" bestFit="1" customWidth="1"/>
    <col min="7" max="7" width="15.6640625" style="17" customWidth="1"/>
    <col min="8" max="8" width="15.77734375" style="68" bestFit="1" customWidth="1"/>
    <col min="9" max="9" width="13.6640625" style="17" customWidth="1"/>
    <col min="10" max="10" width="17.21875" style="68" customWidth="1"/>
    <col min="11" max="11" width="15.77734375" style="17" customWidth="1"/>
    <col min="12" max="12" width="19.88671875" style="68" bestFit="1" customWidth="1"/>
    <col min="13" max="13" width="16.33203125" style="17" customWidth="1"/>
    <col min="14" max="14" width="15.33203125" style="68" customWidth="1"/>
    <col min="15" max="15" width="14.44140625" style="17" customWidth="1"/>
    <col min="16" max="16" width="16.6640625" style="9" customWidth="1"/>
    <col min="17" max="17" width="14.88671875" style="17" customWidth="1"/>
    <col min="18" max="18" width="18.21875" style="9" customWidth="1"/>
    <col min="19" max="19" width="15.77734375" style="17" customWidth="1"/>
    <col min="20" max="20" width="15.6640625" style="9" bestFit="1" customWidth="1"/>
    <col min="21" max="21" width="17.88671875" style="17" customWidth="1"/>
    <col min="22" max="22" width="14.6640625" style="9" bestFit="1" customWidth="1"/>
    <col min="23" max="23" width="15.44140625" style="17" customWidth="1"/>
    <col min="24" max="24" width="18.21875" style="68" customWidth="1"/>
    <col min="25" max="25" width="16" style="17" customWidth="1"/>
    <col min="26" max="26" width="17.44140625" style="68" customWidth="1"/>
    <col min="27" max="27" width="14.77734375" style="17" customWidth="1"/>
    <col min="28" max="28" width="16.109375" style="68" customWidth="1"/>
    <col min="29" max="29" width="16.33203125" style="17" customWidth="1"/>
    <col min="30" max="30" width="18.33203125" style="68" customWidth="1"/>
    <col min="31" max="31" width="17.109375" style="17" customWidth="1"/>
    <col min="32" max="32" width="18.5546875" style="68" customWidth="1"/>
    <col min="33" max="33" width="16.77734375" style="17" customWidth="1"/>
    <col min="34" max="34" width="16.88671875" style="68" customWidth="1"/>
    <col min="35" max="35" width="14.44140625" style="17" customWidth="1"/>
    <col min="36" max="36" width="18" style="68" customWidth="1"/>
    <col min="37" max="37" width="15" style="17" customWidth="1"/>
    <col min="38" max="38" width="18.33203125" style="68" customWidth="1"/>
    <col min="39" max="39" width="16" style="17" customWidth="1"/>
    <col min="40" max="40" width="18.6640625" style="68" customWidth="1"/>
    <col min="41" max="41" width="16.21875" style="17" customWidth="1"/>
    <col min="42" max="42" width="16.21875" style="68" customWidth="1"/>
    <col min="43" max="43" width="15.77734375" style="17" customWidth="1"/>
    <col min="44" max="44" width="17.109375" style="68" customWidth="1"/>
    <col min="45" max="45" width="16.109375" style="17" customWidth="1"/>
    <col min="46" max="46" width="17.5546875" style="68" customWidth="1"/>
    <col min="47" max="47" width="15.44140625" style="17" customWidth="1"/>
    <col min="48" max="48" width="17.44140625" style="68" customWidth="1"/>
    <col min="49" max="49" width="16.109375" style="17" customWidth="1"/>
    <col min="50" max="50" width="17.44140625" style="68" customWidth="1"/>
    <col min="51" max="51" width="15.21875" style="17" customWidth="1"/>
    <col min="52" max="52" width="18" style="68" customWidth="1"/>
    <col min="53" max="53" width="16.21875" style="17" customWidth="1"/>
    <col min="54" max="54" width="16.33203125" style="68" customWidth="1"/>
    <col min="55" max="55" width="15.44140625" style="17" customWidth="1"/>
    <col min="56" max="56" width="17.88671875" style="68" customWidth="1"/>
    <col min="57" max="57" width="15.21875" style="17" customWidth="1"/>
    <col min="58" max="58" width="17.21875" style="68" customWidth="1"/>
    <col min="59" max="59" width="16.5546875" style="17" customWidth="1"/>
  </cols>
  <sheetData>
    <row r="1" spans="1:59" s="6" customFormat="1" ht="31.5" customHeight="1" x14ac:dyDescent="0.2">
      <c r="B1" s="69" t="s">
        <v>54</v>
      </c>
      <c r="C1" s="20"/>
      <c r="D1" s="70"/>
      <c r="E1" s="20"/>
      <c r="F1" s="70"/>
      <c r="G1" s="18"/>
      <c r="H1" s="66"/>
      <c r="I1" s="18"/>
      <c r="J1" s="66"/>
      <c r="K1" s="18"/>
      <c r="L1" s="66"/>
      <c r="M1" s="18"/>
      <c r="N1" s="66"/>
      <c r="O1" s="18"/>
      <c r="P1" s="10"/>
      <c r="Q1" s="18"/>
      <c r="R1" s="10"/>
      <c r="S1" s="18"/>
      <c r="T1" s="10"/>
      <c r="U1" s="18"/>
      <c r="V1" s="10"/>
      <c r="W1" s="18"/>
      <c r="X1" s="66"/>
      <c r="Y1" s="18"/>
      <c r="Z1" s="66"/>
      <c r="AA1" s="18"/>
      <c r="AB1" s="66"/>
      <c r="AC1" s="18"/>
      <c r="AD1" s="66"/>
      <c r="AE1" s="18"/>
      <c r="AF1" s="66"/>
      <c r="AG1" s="18"/>
      <c r="AH1" s="66"/>
      <c r="AI1" s="18"/>
      <c r="AJ1" s="66"/>
      <c r="AK1" s="18"/>
      <c r="AL1" s="66"/>
      <c r="AM1" s="18"/>
      <c r="AN1" s="66"/>
      <c r="AO1" s="18"/>
      <c r="AP1" s="66"/>
      <c r="AQ1" s="18"/>
      <c r="AR1" s="66"/>
      <c r="AS1" s="18"/>
      <c r="AT1" s="66"/>
      <c r="AU1" s="18"/>
      <c r="AV1" s="66"/>
      <c r="AW1" s="18"/>
      <c r="AX1" s="66"/>
      <c r="AY1" s="18"/>
      <c r="AZ1" s="66"/>
      <c r="BA1" s="18"/>
      <c r="BB1" s="66"/>
      <c r="BC1" s="18"/>
      <c r="BD1" s="66"/>
      <c r="BE1" s="18"/>
      <c r="BF1" s="66"/>
      <c r="BG1" s="34" t="s">
        <v>50</v>
      </c>
    </row>
    <row r="2" spans="1:59" s="1" customFormat="1" ht="15" customHeight="1" x14ac:dyDescent="0.15">
      <c r="A2" s="114" t="s">
        <v>36</v>
      </c>
      <c r="B2" s="95" t="s">
        <v>1</v>
      </c>
      <c r="C2" s="113"/>
      <c r="D2" s="95" t="s">
        <v>2</v>
      </c>
      <c r="E2" s="113"/>
      <c r="F2" s="95" t="s">
        <v>3</v>
      </c>
      <c r="G2" s="113"/>
      <c r="H2" s="95" t="s">
        <v>5</v>
      </c>
      <c r="I2" s="113"/>
      <c r="J2" s="95" t="s">
        <v>6</v>
      </c>
      <c r="K2" s="113"/>
      <c r="L2" s="95" t="s">
        <v>7</v>
      </c>
      <c r="M2" s="113"/>
      <c r="N2" s="95" t="s">
        <v>8</v>
      </c>
      <c r="O2" s="113"/>
      <c r="P2" s="95" t="s">
        <v>9</v>
      </c>
      <c r="Q2" s="113"/>
      <c r="R2" s="95" t="s">
        <v>10</v>
      </c>
      <c r="S2" s="113"/>
      <c r="T2" s="95" t="s">
        <v>11</v>
      </c>
      <c r="U2" s="113"/>
      <c r="V2" s="95" t="s">
        <v>12</v>
      </c>
      <c r="W2" s="113"/>
      <c r="X2" s="95" t="s">
        <v>13</v>
      </c>
      <c r="Y2" s="113"/>
      <c r="Z2" s="95" t="s">
        <v>14</v>
      </c>
      <c r="AA2" s="113"/>
      <c r="AB2" s="95" t="s">
        <v>15</v>
      </c>
      <c r="AC2" s="113"/>
      <c r="AD2" s="95" t="s">
        <v>16</v>
      </c>
      <c r="AE2" s="113"/>
      <c r="AF2" s="95" t="s">
        <v>17</v>
      </c>
      <c r="AG2" s="113"/>
      <c r="AH2" s="95" t="s">
        <v>18</v>
      </c>
      <c r="AI2" s="113"/>
      <c r="AJ2" s="95" t="s">
        <v>19</v>
      </c>
      <c r="AK2" s="113"/>
      <c r="AL2" s="95" t="s">
        <v>20</v>
      </c>
      <c r="AM2" s="113"/>
      <c r="AN2" s="95" t="s">
        <v>21</v>
      </c>
      <c r="AO2" s="113"/>
      <c r="AP2" s="95" t="s">
        <v>22</v>
      </c>
      <c r="AQ2" s="113"/>
      <c r="AR2" s="95" t="s">
        <v>27</v>
      </c>
      <c r="AS2" s="113"/>
      <c r="AT2" s="95" t="s">
        <v>28</v>
      </c>
      <c r="AU2" s="113"/>
      <c r="AV2" s="95" t="s">
        <v>29</v>
      </c>
      <c r="AW2" s="113"/>
      <c r="AX2" s="95" t="s">
        <v>30</v>
      </c>
      <c r="AY2" s="113"/>
      <c r="AZ2" s="95" t="s">
        <v>23</v>
      </c>
      <c r="BA2" s="113"/>
      <c r="BB2" s="95" t="s">
        <v>24</v>
      </c>
      <c r="BC2" s="113"/>
      <c r="BD2" s="95" t="s">
        <v>25</v>
      </c>
      <c r="BE2" s="113"/>
      <c r="BF2" s="95" t="s">
        <v>26</v>
      </c>
      <c r="BG2" s="113"/>
    </row>
    <row r="3" spans="1:59" s="1" customFormat="1" ht="15" customHeight="1" x14ac:dyDescent="0.15">
      <c r="A3" s="115"/>
      <c r="B3" s="67" t="s">
        <v>4</v>
      </c>
      <c r="C3" s="15" t="s">
        <v>37</v>
      </c>
      <c r="D3" s="67" t="s">
        <v>4</v>
      </c>
      <c r="E3" s="15" t="s">
        <v>37</v>
      </c>
      <c r="F3" s="67" t="s">
        <v>4</v>
      </c>
      <c r="G3" s="15" t="s">
        <v>37</v>
      </c>
      <c r="H3" s="67" t="s">
        <v>4</v>
      </c>
      <c r="I3" s="15" t="s">
        <v>37</v>
      </c>
      <c r="J3" s="67" t="s">
        <v>4</v>
      </c>
      <c r="K3" s="15" t="s">
        <v>37</v>
      </c>
      <c r="L3" s="67" t="s">
        <v>4</v>
      </c>
      <c r="M3" s="15" t="s">
        <v>37</v>
      </c>
      <c r="N3" s="67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67" t="s">
        <v>4</v>
      </c>
      <c r="Y3" s="15" t="s">
        <v>37</v>
      </c>
      <c r="Z3" s="67" t="s">
        <v>4</v>
      </c>
      <c r="AA3" s="15" t="s">
        <v>37</v>
      </c>
      <c r="AB3" s="67" t="s">
        <v>4</v>
      </c>
      <c r="AC3" s="15" t="s">
        <v>37</v>
      </c>
      <c r="AD3" s="67" t="s">
        <v>4</v>
      </c>
      <c r="AE3" s="15" t="s">
        <v>37</v>
      </c>
      <c r="AF3" s="67" t="s">
        <v>4</v>
      </c>
      <c r="AG3" s="15" t="s">
        <v>37</v>
      </c>
      <c r="AH3" s="67" t="s">
        <v>4</v>
      </c>
      <c r="AI3" s="15" t="s">
        <v>37</v>
      </c>
      <c r="AJ3" s="67" t="s">
        <v>4</v>
      </c>
      <c r="AK3" s="15" t="s">
        <v>37</v>
      </c>
      <c r="AL3" s="67" t="s">
        <v>4</v>
      </c>
      <c r="AM3" s="15" t="s">
        <v>37</v>
      </c>
      <c r="AN3" s="67" t="s">
        <v>4</v>
      </c>
      <c r="AO3" s="15" t="s">
        <v>37</v>
      </c>
      <c r="AP3" s="67" t="s">
        <v>4</v>
      </c>
      <c r="AQ3" s="15" t="s">
        <v>37</v>
      </c>
      <c r="AR3" s="67" t="s">
        <v>4</v>
      </c>
      <c r="AS3" s="15" t="s">
        <v>37</v>
      </c>
      <c r="AT3" s="67" t="s">
        <v>4</v>
      </c>
      <c r="AU3" s="15" t="s">
        <v>37</v>
      </c>
      <c r="AV3" s="67" t="s">
        <v>4</v>
      </c>
      <c r="AW3" s="15" t="s">
        <v>37</v>
      </c>
      <c r="AX3" s="67" t="s">
        <v>4</v>
      </c>
      <c r="AY3" s="15" t="s">
        <v>37</v>
      </c>
      <c r="AZ3" s="67" t="s">
        <v>4</v>
      </c>
      <c r="BA3" s="15" t="s">
        <v>37</v>
      </c>
      <c r="BB3" s="67" t="s">
        <v>4</v>
      </c>
      <c r="BC3" s="15" t="s">
        <v>37</v>
      </c>
      <c r="BD3" s="67" t="s">
        <v>4</v>
      </c>
      <c r="BE3" s="15" t="s">
        <v>37</v>
      </c>
      <c r="BF3" s="67" t="s">
        <v>4</v>
      </c>
      <c r="BG3" s="15" t="s">
        <v>37</v>
      </c>
    </row>
    <row r="4" spans="1:59" s="3" customFormat="1" ht="15" customHeight="1" x14ac:dyDescent="0.15">
      <c r="A4" s="2" t="s">
        <v>32</v>
      </c>
      <c r="B4" s="43">
        <f>SUM(B5:B21)</f>
        <v>61534960925.800003</v>
      </c>
      <c r="C4" s="44">
        <f t="shared" ref="C4:BG4" si="0">SUM(C5:C21)</f>
        <v>3806327</v>
      </c>
      <c r="D4" s="43">
        <f t="shared" si="0"/>
        <v>21593288</v>
      </c>
      <c r="E4" s="44">
        <f t="shared" si="0"/>
        <v>14233</v>
      </c>
      <c r="F4" s="43">
        <f t="shared" si="0"/>
        <v>2361570</v>
      </c>
      <c r="G4" s="44">
        <f t="shared" si="0"/>
        <v>2685</v>
      </c>
      <c r="H4" s="43">
        <f t="shared" si="0"/>
        <v>3826343</v>
      </c>
      <c r="I4" s="44">
        <f t="shared" si="0"/>
        <v>618</v>
      </c>
      <c r="J4" s="43">
        <f t="shared" si="0"/>
        <v>244159035</v>
      </c>
      <c r="K4" s="44">
        <f t="shared" si="0"/>
        <v>13336</v>
      </c>
      <c r="L4" s="43">
        <f t="shared" si="0"/>
        <v>59935869241.5</v>
      </c>
      <c r="M4" s="44">
        <f t="shared" si="0"/>
        <v>3090975</v>
      </c>
      <c r="N4" s="43">
        <f t="shared" si="0"/>
        <v>198</v>
      </c>
      <c r="O4" s="44">
        <f t="shared" si="0"/>
        <v>2</v>
      </c>
      <c r="P4" s="43">
        <f t="shared" si="0"/>
        <v>1775257</v>
      </c>
      <c r="Q4" s="44">
        <f t="shared" si="0"/>
        <v>152</v>
      </c>
      <c r="R4" s="64">
        <f t="shared" si="0"/>
        <v>1788295</v>
      </c>
      <c r="S4" s="44">
        <f t="shared" si="0"/>
        <v>3042</v>
      </c>
      <c r="T4" s="43">
        <f t="shared" si="0"/>
        <v>249863</v>
      </c>
      <c r="U4" s="44">
        <f t="shared" si="0"/>
        <v>54</v>
      </c>
      <c r="V4" s="43">
        <f t="shared" si="0"/>
        <v>3059872</v>
      </c>
      <c r="W4" s="44">
        <f t="shared" si="0"/>
        <v>259</v>
      </c>
      <c r="X4" s="43">
        <f t="shared" si="0"/>
        <v>111098</v>
      </c>
      <c r="Y4" s="44">
        <f t="shared" si="0"/>
        <v>57</v>
      </c>
      <c r="Z4" s="43">
        <f t="shared" si="0"/>
        <v>33267</v>
      </c>
      <c r="AA4" s="44">
        <f t="shared" si="0"/>
        <v>5</v>
      </c>
      <c r="AB4" s="43">
        <f t="shared" si="0"/>
        <v>17903</v>
      </c>
      <c r="AC4" s="44">
        <f t="shared" si="0"/>
        <v>13</v>
      </c>
      <c r="AD4" s="43">
        <f t="shared" si="0"/>
        <v>554761431.70000005</v>
      </c>
      <c r="AE4" s="44">
        <f t="shared" si="0"/>
        <v>407447</v>
      </c>
      <c r="AF4" s="43">
        <f t="shared" si="0"/>
        <v>20459292.100000001</v>
      </c>
      <c r="AG4" s="44">
        <f t="shared" si="0"/>
        <v>14093</v>
      </c>
      <c r="AH4" s="43">
        <f t="shared" si="0"/>
        <v>2948347</v>
      </c>
      <c r="AI4" s="44">
        <f t="shared" si="0"/>
        <v>2491</v>
      </c>
      <c r="AJ4" s="43">
        <f t="shared" si="0"/>
        <v>111441534</v>
      </c>
      <c r="AK4" s="44">
        <f t="shared" si="0"/>
        <v>10983</v>
      </c>
      <c r="AL4" s="43">
        <f t="shared" si="0"/>
        <v>214761531.59999999</v>
      </c>
      <c r="AM4" s="44">
        <f t="shared" si="0"/>
        <v>179182</v>
      </c>
      <c r="AN4" s="43">
        <f t="shared" si="0"/>
        <v>182861876</v>
      </c>
      <c r="AO4" s="44">
        <f t="shared" si="0"/>
        <v>37191</v>
      </c>
      <c r="AP4" s="43">
        <f t="shared" si="0"/>
        <v>157199</v>
      </c>
      <c r="AQ4" s="44">
        <f t="shared" si="0"/>
        <v>27</v>
      </c>
      <c r="AR4" s="43">
        <f t="shared" si="0"/>
        <v>10241775</v>
      </c>
      <c r="AS4" s="44">
        <f t="shared" si="0"/>
        <v>4980</v>
      </c>
      <c r="AT4" s="43">
        <f t="shared" si="0"/>
        <v>15305004</v>
      </c>
      <c r="AU4" s="44">
        <f t="shared" si="0"/>
        <v>798</v>
      </c>
      <c r="AV4" s="43">
        <f t="shared" si="0"/>
        <v>54833601</v>
      </c>
      <c r="AW4" s="44">
        <f t="shared" si="0"/>
        <v>2121</v>
      </c>
      <c r="AX4" s="43">
        <f t="shared" si="0"/>
        <v>2424245</v>
      </c>
      <c r="AY4" s="44">
        <f t="shared" si="0"/>
        <v>140</v>
      </c>
      <c r="AZ4" s="43">
        <f t="shared" si="0"/>
        <v>966329</v>
      </c>
      <c r="BA4" s="44">
        <f t="shared" si="0"/>
        <v>337</v>
      </c>
      <c r="BB4" s="43">
        <f t="shared" si="0"/>
        <v>6980816</v>
      </c>
      <c r="BC4" s="44">
        <f t="shared" si="0"/>
        <v>242</v>
      </c>
      <c r="BD4" s="43">
        <f t="shared" si="0"/>
        <v>135465852.90000001</v>
      </c>
      <c r="BE4" s="44">
        <f t="shared" si="0"/>
        <v>19045</v>
      </c>
      <c r="BF4" s="43">
        <f t="shared" si="0"/>
        <v>6506861</v>
      </c>
      <c r="BG4" s="44">
        <f t="shared" si="0"/>
        <v>1819</v>
      </c>
    </row>
    <row r="5" spans="1:59" ht="15" customHeight="1" x14ac:dyDescent="0.15">
      <c r="A5" s="83" t="s">
        <v>68</v>
      </c>
      <c r="B5" s="43">
        <v>135722609</v>
      </c>
      <c r="C5" s="44">
        <v>17149</v>
      </c>
      <c r="D5" s="43">
        <v>3895</v>
      </c>
      <c r="E5" s="44">
        <v>12</v>
      </c>
      <c r="F5" s="43">
        <v>198</v>
      </c>
      <c r="G5" s="44">
        <v>1</v>
      </c>
      <c r="H5" s="43">
        <v>23913</v>
      </c>
      <c r="I5" s="44">
        <v>11</v>
      </c>
      <c r="J5" s="43">
        <v>0</v>
      </c>
      <c r="K5" s="44">
        <v>0</v>
      </c>
      <c r="L5" s="43">
        <v>127851422</v>
      </c>
      <c r="M5" s="44">
        <v>14849</v>
      </c>
      <c r="N5" s="43">
        <v>0</v>
      </c>
      <c r="O5" s="44">
        <v>0</v>
      </c>
      <c r="P5" s="43">
        <v>0</v>
      </c>
      <c r="Q5" s="44">
        <v>0</v>
      </c>
      <c r="R5" s="64">
        <v>496</v>
      </c>
      <c r="S5" s="44">
        <v>6</v>
      </c>
      <c r="T5" s="43">
        <v>0</v>
      </c>
      <c r="U5" s="44">
        <v>0</v>
      </c>
      <c r="V5" s="43">
        <v>253817</v>
      </c>
      <c r="W5" s="44">
        <v>34</v>
      </c>
      <c r="X5" s="43">
        <v>2118</v>
      </c>
      <c r="Y5" s="44">
        <v>3</v>
      </c>
      <c r="Z5" s="43">
        <v>0</v>
      </c>
      <c r="AA5" s="44">
        <v>0</v>
      </c>
      <c r="AB5" s="43">
        <v>0</v>
      </c>
      <c r="AC5" s="44">
        <v>0</v>
      </c>
      <c r="AD5" s="43">
        <v>1306495</v>
      </c>
      <c r="AE5" s="44">
        <v>1340</v>
      </c>
      <c r="AF5" s="43">
        <v>88687</v>
      </c>
      <c r="AG5" s="44">
        <v>73</v>
      </c>
      <c r="AH5" s="43">
        <v>60152</v>
      </c>
      <c r="AI5" s="44">
        <v>42</v>
      </c>
      <c r="AJ5" s="43">
        <v>235873</v>
      </c>
      <c r="AK5" s="44">
        <v>57</v>
      </c>
      <c r="AL5" s="43">
        <v>172203</v>
      </c>
      <c r="AM5" s="44">
        <v>166</v>
      </c>
      <c r="AN5" s="43">
        <v>0</v>
      </c>
      <c r="AO5" s="44">
        <v>0</v>
      </c>
      <c r="AP5" s="43">
        <v>0</v>
      </c>
      <c r="AQ5" s="44">
        <v>0</v>
      </c>
      <c r="AR5" s="43">
        <v>272403</v>
      </c>
      <c r="AS5" s="44">
        <v>84</v>
      </c>
      <c r="AT5" s="43">
        <v>3769672</v>
      </c>
      <c r="AU5" s="44">
        <v>337</v>
      </c>
      <c r="AV5" s="43">
        <v>0</v>
      </c>
      <c r="AW5" s="44">
        <v>0</v>
      </c>
      <c r="AX5" s="43">
        <v>0</v>
      </c>
      <c r="AY5" s="44">
        <v>0</v>
      </c>
      <c r="AZ5" s="43">
        <v>21164</v>
      </c>
      <c r="BA5" s="44">
        <v>12</v>
      </c>
      <c r="BB5" s="43">
        <v>285</v>
      </c>
      <c r="BC5" s="44">
        <v>1</v>
      </c>
      <c r="BD5" s="43">
        <v>1635893</v>
      </c>
      <c r="BE5" s="44">
        <v>112</v>
      </c>
      <c r="BF5" s="43">
        <v>23923</v>
      </c>
      <c r="BG5" s="44">
        <v>9</v>
      </c>
    </row>
    <row r="6" spans="1:59" ht="15" customHeight="1" x14ac:dyDescent="0.15">
      <c r="A6" s="83" t="s">
        <v>69</v>
      </c>
      <c r="B6" s="43">
        <v>332821802.5</v>
      </c>
      <c r="C6" s="44">
        <v>33578</v>
      </c>
      <c r="D6" s="43">
        <v>0</v>
      </c>
      <c r="E6" s="44">
        <v>0</v>
      </c>
      <c r="F6" s="43">
        <v>3481</v>
      </c>
      <c r="G6" s="44">
        <v>1</v>
      </c>
      <c r="H6" s="43">
        <v>79879</v>
      </c>
      <c r="I6" s="44">
        <v>18</v>
      </c>
      <c r="J6" s="43">
        <v>1394325</v>
      </c>
      <c r="K6" s="44">
        <v>119</v>
      </c>
      <c r="L6" s="43">
        <v>317565843.5</v>
      </c>
      <c r="M6" s="44">
        <v>28139</v>
      </c>
      <c r="N6" s="43">
        <v>0</v>
      </c>
      <c r="O6" s="44">
        <v>0</v>
      </c>
      <c r="P6" s="43">
        <v>0</v>
      </c>
      <c r="Q6" s="44">
        <v>0</v>
      </c>
      <c r="R6" s="64">
        <v>2008</v>
      </c>
      <c r="S6" s="44">
        <v>4</v>
      </c>
      <c r="T6" s="43">
        <v>0</v>
      </c>
      <c r="U6" s="44">
        <v>0</v>
      </c>
      <c r="V6" s="43">
        <v>228</v>
      </c>
      <c r="W6" s="44">
        <v>4</v>
      </c>
      <c r="X6" s="43">
        <v>0</v>
      </c>
      <c r="Y6" s="44">
        <v>0</v>
      </c>
      <c r="Z6" s="43">
        <v>0</v>
      </c>
      <c r="AA6" s="44">
        <v>0</v>
      </c>
      <c r="AB6" s="43">
        <v>0</v>
      </c>
      <c r="AC6" s="44">
        <v>0</v>
      </c>
      <c r="AD6" s="43">
        <v>5266155</v>
      </c>
      <c r="AE6" s="44">
        <v>3681</v>
      </c>
      <c r="AF6" s="43">
        <v>276432</v>
      </c>
      <c r="AG6" s="44">
        <v>175</v>
      </c>
      <c r="AH6" s="43">
        <v>514</v>
      </c>
      <c r="AI6" s="44">
        <v>1</v>
      </c>
      <c r="AJ6" s="43">
        <v>22310</v>
      </c>
      <c r="AK6" s="44">
        <v>22</v>
      </c>
      <c r="AL6" s="43">
        <v>893145</v>
      </c>
      <c r="AM6" s="44">
        <v>889</v>
      </c>
      <c r="AN6" s="43">
        <v>35092</v>
      </c>
      <c r="AO6" s="44">
        <v>34</v>
      </c>
      <c r="AP6" s="43">
        <v>0</v>
      </c>
      <c r="AQ6" s="44">
        <v>0</v>
      </c>
      <c r="AR6" s="43">
        <v>661152</v>
      </c>
      <c r="AS6" s="44">
        <v>154</v>
      </c>
      <c r="AT6" s="43">
        <v>3264785</v>
      </c>
      <c r="AU6" s="44">
        <v>26</v>
      </c>
      <c r="AV6" s="43">
        <v>83541</v>
      </c>
      <c r="AW6" s="44">
        <v>16</v>
      </c>
      <c r="AX6" s="43">
        <v>1436480</v>
      </c>
      <c r="AY6" s="44">
        <v>12</v>
      </c>
      <c r="AZ6" s="43">
        <v>64776</v>
      </c>
      <c r="BA6" s="44">
        <v>17</v>
      </c>
      <c r="BB6" s="43">
        <v>16624</v>
      </c>
      <c r="BC6" s="44">
        <v>5</v>
      </c>
      <c r="BD6" s="43">
        <v>1671265</v>
      </c>
      <c r="BE6" s="44">
        <v>226</v>
      </c>
      <c r="BF6" s="43">
        <v>83767</v>
      </c>
      <c r="BG6" s="44">
        <v>35</v>
      </c>
    </row>
    <row r="7" spans="1:59" ht="15" customHeight="1" x14ac:dyDescent="0.15">
      <c r="A7" s="83" t="s">
        <v>70</v>
      </c>
      <c r="B7" s="43">
        <v>481029508</v>
      </c>
      <c r="C7" s="44">
        <v>34730</v>
      </c>
      <c r="D7" s="43">
        <v>0</v>
      </c>
      <c r="E7" s="44">
        <v>0</v>
      </c>
      <c r="F7" s="43">
        <v>0</v>
      </c>
      <c r="G7" s="44">
        <v>0</v>
      </c>
      <c r="H7" s="43">
        <v>0</v>
      </c>
      <c r="I7" s="44">
        <v>0</v>
      </c>
      <c r="J7" s="43">
        <v>544051</v>
      </c>
      <c r="K7" s="44">
        <v>34</v>
      </c>
      <c r="L7" s="43">
        <v>463957563</v>
      </c>
      <c r="M7" s="44">
        <v>27865</v>
      </c>
      <c r="N7" s="43">
        <v>0</v>
      </c>
      <c r="O7" s="44">
        <v>0</v>
      </c>
      <c r="P7" s="43">
        <v>0</v>
      </c>
      <c r="Q7" s="44">
        <v>0</v>
      </c>
      <c r="R7" s="64">
        <v>34512</v>
      </c>
      <c r="S7" s="44">
        <v>5</v>
      </c>
      <c r="T7" s="43">
        <v>0</v>
      </c>
      <c r="U7" s="44">
        <v>0</v>
      </c>
      <c r="V7" s="43">
        <v>485398</v>
      </c>
      <c r="W7" s="44">
        <v>16</v>
      </c>
      <c r="X7" s="43">
        <v>0</v>
      </c>
      <c r="Y7" s="44">
        <v>0</v>
      </c>
      <c r="Z7" s="43">
        <v>0</v>
      </c>
      <c r="AA7" s="44">
        <v>0</v>
      </c>
      <c r="AB7" s="43">
        <v>0</v>
      </c>
      <c r="AC7" s="44">
        <v>0</v>
      </c>
      <c r="AD7" s="43">
        <v>5927117</v>
      </c>
      <c r="AE7" s="44">
        <v>3807</v>
      </c>
      <c r="AF7" s="43">
        <v>46788</v>
      </c>
      <c r="AG7" s="44">
        <v>66</v>
      </c>
      <c r="AH7" s="43">
        <v>28495</v>
      </c>
      <c r="AI7" s="44">
        <v>31</v>
      </c>
      <c r="AJ7" s="43">
        <v>182603</v>
      </c>
      <c r="AK7" s="44">
        <v>61</v>
      </c>
      <c r="AL7" s="43">
        <v>2654350</v>
      </c>
      <c r="AM7" s="44">
        <v>2261</v>
      </c>
      <c r="AN7" s="43">
        <v>622039</v>
      </c>
      <c r="AO7" s="44">
        <v>139</v>
      </c>
      <c r="AP7" s="43">
        <v>0</v>
      </c>
      <c r="AQ7" s="44">
        <v>0</v>
      </c>
      <c r="AR7" s="43">
        <v>560018</v>
      </c>
      <c r="AS7" s="44">
        <v>81</v>
      </c>
      <c r="AT7" s="43">
        <v>3265950</v>
      </c>
      <c r="AU7" s="44">
        <v>81</v>
      </c>
      <c r="AV7" s="43">
        <v>1132103</v>
      </c>
      <c r="AW7" s="44">
        <v>12</v>
      </c>
      <c r="AX7" s="43">
        <v>172108</v>
      </c>
      <c r="AY7" s="44">
        <v>6</v>
      </c>
      <c r="AZ7" s="43">
        <v>44621</v>
      </c>
      <c r="BA7" s="44">
        <v>18</v>
      </c>
      <c r="BB7" s="43">
        <v>0</v>
      </c>
      <c r="BC7" s="44">
        <v>0</v>
      </c>
      <c r="BD7" s="43">
        <v>1287498</v>
      </c>
      <c r="BE7" s="44">
        <v>226</v>
      </c>
      <c r="BF7" s="43">
        <v>84294</v>
      </c>
      <c r="BG7" s="44">
        <v>21</v>
      </c>
    </row>
    <row r="8" spans="1:59" ht="15" customHeight="1" x14ac:dyDescent="0.15">
      <c r="A8" s="83" t="s">
        <v>71</v>
      </c>
      <c r="B8" s="43">
        <v>329367028</v>
      </c>
      <c r="C8" s="44">
        <v>53952</v>
      </c>
      <c r="D8" s="43">
        <v>68636</v>
      </c>
      <c r="E8" s="44">
        <v>41</v>
      </c>
      <c r="F8" s="43">
        <v>14676</v>
      </c>
      <c r="G8" s="44">
        <v>15</v>
      </c>
      <c r="H8" s="43">
        <v>51324</v>
      </c>
      <c r="I8" s="44">
        <v>7</v>
      </c>
      <c r="J8" s="43">
        <v>853367</v>
      </c>
      <c r="K8" s="44">
        <v>78</v>
      </c>
      <c r="L8" s="43">
        <v>320810515</v>
      </c>
      <c r="M8" s="44">
        <v>48697</v>
      </c>
      <c r="N8" s="43">
        <v>0</v>
      </c>
      <c r="O8" s="44">
        <v>0</v>
      </c>
      <c r="P8" s="43">
        <v>0</v>
      </c>
      <c r="Q8" s="44">
        <v>0</v>
      </c>
      <c r="R8" s="64">
        <v>28159</v>
      </c>
      <c r="S8" s="44">
        <v>24</v>
      </c>
      <c r="T8" s="43">
        <v>0</v>
      </c>
      <c r="U8" s="44">
        <v>0</v>
      </c>
      <c r="V8" s="43">
        <v>656</v>
      </c>
      <c r="W8" s="44">
        <v>4</v>
      </c>
      <c r="X8" s="43">
        <v>728</v>
      </c>
      <c r="Y8" s="44">
        <v>1</v>
      </c>
      <c r="Z8" s="43">
        <v>0</v>
      </c>
      <c r="AA8" s="44">
        <v>0</v>
      </c>
      <c r="AB8" s="43">
        <v>0</v>
      </c>
      <c r="AC8" s="44">
        <v>0</v>
      </c>
      <c r="AD8" s="43">
        <v>3062265</v>
      </c>
      <c r="AE8" s="44">
        <v>3482</v>
      </c>
      <c r="AF8" s="43">
        <v>39595</v>
      </c>
      <c r="AG8" s="44">
        <v>49</v>
      </c>
      <c r="AH8" s="43">
        <v>14863</v>
      </c>
      <c r="AI8" s="44">
        <v>28</v>
      </c>
      <c r="AJ8" s="43">
        <v>5729</v>
      </c>
      <c r="AK8" s="44">
        <v>9</v>
      </c>
      <c r="AL8" s="43">
        <v>1073013</v>
      </c>
      <c r="AM8" s="44">
        <v>976</v>
      </c>
      <c r="AN8" s="43">
        <v>445822</v>
      </c>
      <c r="AO8" s="44">
        <v>106</v>
      </c>
      <c r="AP8" s="43">
        <v>0</v>
      </c>
      <c r="AQ8" s="44">
        <v>0</v>
      </c>
      <c r="AR8" s="43">
        <v>0</v>
      </c>
      <c r="AS8" s="44">
        <v>0</v>
      </c>
      <c r="AT8" s="43">
        <v>956845</v>
      </c>
      <c r="AU8" s="44">
        <v>36</v>
      </c>
      <c r="AV8" s="43">
        <v>7195</v>
      </c>
      <c r="AW8" s="44">
        <v>1</v>
      </c>
      <c r="AX8" s="43">
        <v>0</v>
      </c>
      <c r="AY8" s="44">
        <v>0</v>
      </c>
      <c r="AZ8" s="43">
        <v>5028</v>
      </c>
      <c r="BA8" s="44">
        <v>2</v>
      </c>
      <c r="BB8" s="43">
        <v>204552</v>
      </c>
      <c r="BC8" s="44">
        <v>28</v>
      </c>
      <c r="BD8" s="43">
        <v>1686257</v>
      </c>
      <c r="BE8" s="44">
        <v>349</v>
      </c>
      <c r="BF8" s="43">
        <v>37803</v>
      </c>
      <c r="BG8" s="44">
        <v>19</v>
      </c>
    </row>
    <row r="9" spans="1:59" ht="15" customHeight="1" x14ac:dyDescent="0.15">
      <c r="A9" s="83" t="s">
        <v>72</v>
      </c>
      <c r="B9" s="43">
        <v>183843411</v>
      </c>
      <c r="C9" s="44">
        <v>27043</v>
      </c>
      <c r="D9" s="43">
        <v>0</v>
      </c>
      <c r="E9" s="44">
        <v>0</v>
      </c>
      <c r="F9" s="43">
        <v>0</v>
      </c>
      <c r="G9" s="44">
        <v>0</v>
      </c>
      <c r="H9" s="43">
        <v>0</v>
      </c>
      <c r="I9" s="44">
        <v>0</v>
      </c>
      <c r="J9" s="43">
        <v>913456</v>
      </c>
      <c r="K9" s="44">
        <v>178</v>
      </c>
      <c r="L9" s="43">
        <v>175349981</v>
      </c>
      <c r="M9" s="44">
        <v>22845</v>
      </c>
      <c r="N9" s="43">
        <v>0</v>
      </c>
      <c r="O9" s="44">
        <v>0</v>
      </c>
      <c r="P9" s="43">
        <v>0</v>
      </c>
      <c r="Q9" s="44">
        <v>0</v>
      </c>
      <c r="R9" s="64">
        <v>30</v>
      </c>
      <c r="S9" s="44">
        <v>2</v>
      </c>
      <c r="T9" s="43">
        <v>0</v>
      </c>
      <c r="U9" s="44">
        <v>0</v>
      </c>
      <c r="V9" s="43">
        <v>0</v>
      </c>
      <c r="W9" s="44">
        <v>0</v>
      </c>
      <c r="X9" s="43">
        <v>0</v>
      </c>
      <c r="Y9" s="44">
        <v>0</v>
      </c>
      <c r="Z9" s="43">
        <v>0</v>
      </c>
      <c r="AA9" s="44">
        <v>0</v>
      </c>
      <c r="AB9" s="43">
        <v>0</v>
      </c>
      <c r="AC9" s="44">
        <v>0</v>
      </c>
      <c r="AD9" s="43">
        <v>3213352</v>
      </c>
      <c r="AE9" s="44">
        <v>2619</v>
      </c>
      <c r="AF9" s="43">
        <v>101024</v>
      </c>
      <c r="AG9" s="44">
        <v>107</v>
      </c>
      <c r="AH9" s="43">
        <v>6091</v>
      </c>
      <c r="AI9" s="44">
        <v>13</v>
      </c>
      <c r="AJ9" s="43">
        <v>7599</v>
      </c>
      <c r="AK9" s="44">
        <v>8</v>
      </c>
      <c r="AL9" s="43">
        <v>712480</v>
      </c>
      <c r="AM9" s="44">
        <v>844</v>
      </c>
      <c r="AN9" s="43">
        <v>227818</v>
      </c>
      <c r="AO9" s="44">
        <v>126</v>
      </c>
      <c r="AP9" s="43">
        <v>0</v>
      </c>
      <c r="AQ9" s="44">
        <v>0</v>
      </c>
      <c r="AR9" s="43">
        <v>242685</v>
      </c>
      <c r="AS9" s="44">
        <v>64</v>
      </c>
      <c r="AT9" s="43">
        <v>810512</v>
      </c>
      <c r="AU9" s="44">
        <v>21</v>
      </c>
      <c r="AV9" s="43">
        <v>0</v>
      </c>
      <c r="AW9" s="44">
        <v>0</v>
      </c>
      <c r="AX9" s="43">
        <v>0</v>
      </c>
      <c r="AY9" s="44">
        <v>0</v>
      </c>
      <c r="AZ9" s="43">
        <v>928</v>
      </c>
      <c r="BA9" s="44">
        <v>2</v>
      </c>
      <c r="BB9" s="43">
        <v>0</v>
      </c>
      <c r="BC9" s="44">
        <v>0</v>
      </c>
      <c r="BD9" s="43">
        <v>2257455</v>
      </c>
      <c r="BE9" s="44">
        <v>214</v>
      </c>
      <c r="BF9" s="43">
        <v>0</v>
      </c>
      <c r="BG9" s="44">
        <v>0</v>
      </c>
    </row>
    <row r="10" spans="1:59" ht="15" customHeight="1" x14ac:dyDescent="0.15">
      <c r="A10" s="83" t="s">
        <v>73</v>
      </c>
      <c r="B10" s="43">
        <v>271251184</v>
      </c>
      <c r="C10" s="44">
        <v>16269</v>
      </c>
      <c r="D10" s="43">
        <v>0</v>
      </c>
      <c r="E10" s="44">
        <v>0</v>
      </c>
      <c r="F10" s="43">
        <v>0</v>
      </c>
      <c r="G10" s="44">
        <v>0</v>
      </c>
      <c r="H10" s="43">
        <v>0</v>
      </c>
      <c r="I10" s="44">
        <v>0</v>
      </c>
      <c r="J10" s="43">
        <v>0</v>
      </c>
      <c r="K10" s="44">
        <v>0</v>
      </c>
      <c r="L10" s="43">
        <v>259857546</v>
      </c>
      <c r="M10" s="44">
        <v>13289</v>
      </c>
      <c r="N10" s="43">
        <v>0</v>
      </c>
      <c r="O10" s="44">
        <v>0</v>
      </c>
      <c r="P10" s="43">
        <v>0</v>
      </c>
      <c r="Q10" s="44">
        <v>0</v>
      </c>
      <c r="R10" s="44">
        <v>0</v>
      </c>
      <c r="S10" s="44">
        <v>0</v>
      </c>
      <c r="T10" s="43">
        <v>0</v>
      </c>
      <c r="U10" s="44">
        <v>0</v>
      </c>
      <c r="V10" s="43">
        <v>0</v>
      </c>
      <c r="W10" s="44">
        <v>0</v>
      </c>
      <c r="X10" s="43">
        <v>0</v>
      </c>
      <c r="Y10" s="44">
        <v>0</v>
      </c>
      <c r="Z10" s="43">
        <v>0</v>
      </c>
      <c r="AA10" s="44">
        <v>0</v>
      </c>
      <c r="AB10" s="43">
        <v>0</v>
      </c>
      <c r="AC10" s="44">
        <v>0</v>
      </c>
      <c r="AD10" s="43">
        <v>4816309</v>
      </c>
      <c r="AE10" s="44">
        <v>2049</v>
      </c>
      <c r="AF10" s="43">
        <v>273449</v>
      </c>
      <c r="AG10" s="44">
        <v>110</v>
      </c>
      <c r="AH10" s="43">
        <v>144</v>
      </c>
      <c r="AI10" s="44">
        <v>2</v>
      </c>
      <c r="AJ10" s="43">
        <v>52407</v>
      </c>
      <c r="AK10" s="44">
        <v>13</v>
      </c>
      <c r="AL10" s="43">
        <v>350210</v>
      </c>
      <c r="AM10" s="44">
        <v>104</v>
      </c>
      <c r="AN10" s="43">
        <v>4149145</v>
      </c>
      <c r="AO10" s="44">
        <v>623</v>
      </c>
      <c r="AP10" s="43">
        <v>0</v>
      </c>
      <c r="AQ10" s="44">
        <v>0</v>
      </c>
      <c r="AR10" s="43">
        <v>43193</v>
      </c>
      <c r="AS10" s="44">
        <v>23</v>
      </c>
      <c r="AT10" s="43">
        <v>1459126</v>
      </c>
      <c r="AU10" s="44">
        <v>9</v>
      </c>
      <c r="AV10" s="43">
        <v>21593</v>
      </c>
      <c r="AW10" s="44">
        <v>1</v>
      </c>
      <c r="AX10" s="43">
        <v>0</v>
      </c>
      <c r="AY10" s="44">
        <v>0</v>
      </c>
      <c r="AZ10" s="43">
        <v>0</v>
      </c>
      <c r="BA10" s="44">
        <v>0</v>
      </c>
      <c r="BB10" s="43">
        <v>9461</v>
      </c>
      <c r="BC10" s="44">
        <v>5</v>
      </c>
      <c r="BD10" s="43">
        <v>218601</v>
      </c>
      <c r="BE10" s="44">
        <v>41</v>
      </c>
      <c r="BF10" s="43">
        <v>0</v>
      </c>
      <c r="BG10" s="44">
        <v>0</v>
      </c>
    </row>
    <row r="11" spans="1:59" ht="15" customHeight="1" x14ac:dyDescent="0.15">
      <c r="A11" s="83" t="s">
        <v>74</v>
      </c>
      <c r="B11" s="43">
        <v>654605956</v>
      </c>
      <c r="C11" s="44">
        <v>63104</v>
      </c>
      <c r="D11" s="43">
        <v>0</v>
      </c>
      <c r="E11" s="44">
        <v>0</v>
      </c>
      <c r="F11" s="43">
        <v>145</v>
      </c>
      <c r="G11" s="44">
        <v>1</v>
      </c>
      <c r="H11" s="43">
        <v>0</v>
      </c>
      <c r="I11" s="44">
        <v>0</v>
      </c>
      <c r="J11" s="43">
        <v>4347225</v>
      </c>
      <c r="K11" s="44">
        <v>292</v>
      </c>
      <c r="L11" s="43">
        <v>635119170</v>
      </c>
      <c r="M11" s="44">
        <v>52310</v>
      </c>
      <c r="N11" s="43">
        <v>0</v>
      </c>
      <c r="O11" s="44">
        <v>0</v>
      </c>
      <c r="P11" s="43">
        <v>0</v>
      </c>
      <c r="Q11" s="44">
        <v>0</v>
      </c>
      <c r="R11" s="44">
        <v>0</v>
      </c>
      <c r="S11" s="44">
        <v>0</v>
      </c>
      <c r="T11" s="43">
        <v>0</v>
      </c>
      <c r="U11" s="44">
        <v>0</v>
      </c>
      <c r="V11" s="43">
        <v>0</v>
      </c>
      <c r="W11" s="44">
        <v>0</v>
      </c>
      <c r="X11" s="43">
        <v>237</v>
      </c>
      <c r="Y11" s="44">
        <v>2</v>
      </c>
      <c r="Z11" s="43">
        <v>0</v>
      </c>
      <c r="AA11" s="44">
        <v>0</v>
      </c>
      <c r="AB11" s="43">
        <v>0</v>
      </c>
      <c r="AC11" s="44">
        <v>0</v>
      </c>
      <c r="AD11" s="43">
        <v>7080255</v>
      </c>
      <c r="AE11" s="44">
        <v>5184</v>
      </c>
      <c r="AF11" s="43">
        <v>1074551</v>
      </c>
      <c r="AG11" s="44">
        <v>845</v>
      </c>
      <c r="AH11" s="43">
        <v>32140</v>
      </c>
      <c r="AI11" s="44">
        <v>33</v>
      </c>
      <c r="AJ11" s="43">
        <v>960368</v>
      </c>
      <c r="AK11" s="44">
        <v>290</v>
      </c>
      <c r="AL11" s="43">
        <v>2204096</v>
      </c>
      <c r="AM11" s="44">
        <v>2800</v>
      </c>
      <c r="AN11" s="43">
        <v>2086472</v>
      </c>
      <c r="AO11" s="44">
        <v>908</v>
      </c>
      <c r="AP11" s="43">
        <v>0</v>
      </c>
      <c r="AQ11" s="44">
        <v>0</v>
      </c>
      <c r="AR11" s="43">
        <v>350039</v>
      </c>
      <c r="AS11" s="44">
        <v>143</v>
      </c>
      <c r="AT11" s="43">
        <v>12608</v>
      </c>
      <c r="AU11" s="44">
        <v>7</v>
      </c>
      <c r="AV11" s="43">
        <v>0</v>
      </c>
      <c r="AW11" s="44">
        <v>0</v>
      </c>
      <c r="AX11" s="43">
        <v>0</v>
      </c>
      <c r="AY11" s="44">
        <v>0</v>
      </c>
      <c r="AZ11" s="43">
        <v>7106</v>
      </c>
      <c r="BA11" s="44">
        <v>8</v>
      </c>
      <c r="BB11" s="43">
        <v>7182</v>
      </c>
      <c r="BC11" s="44">
        <v>3</v>
      </c>
      <c r="BD11" s="43">
        <v>1323042</v>
      </c>
      <c r="BE11" s="44">
        <v>271</v>
      </c>
      <c r="BF11" s="43">
        <v>1320</v>
      </c>
      <c r="BG11" s="44">
        <v>7</v>
      </c>
    </row>
    <row r="12" spans="1:59" ht="15" customHeight="1" x14ac:dyDescent="0.15">
      <c r="A12" s="83" t="s">
        <v>66</v>
      </c>
      <c r="B12" s="39">
        <v>200699893</v>
      </c>
      <c r="C12" s="40">
        <v>15972</v>
      </c>
      <c r="D12" s="39">
        <v>165</v>
      </c>
      <c r="E12" s="40">
        <v>1</v>
      </c>
      <c r="F12" s="39">
        <v>231</v>
      </c>
      <c r="G12" s="40">
        <v>1</v>
      </c>
      <c r="H12" s="39">
        <v>23376</v>
      </c>
      <c r="I12" s="40">
        <v>15</v>
      </c>
      <c r="J12" s="39">
        <v>509125</v>
      </c>
      <c r="K12" s="40">
        <v>37</v>
      </c>
      <c r="L12" s="39">
        <v>197977498</v>
      </c>
      <c r="M12" s="40">
        <v>14732</v>
      </c>
      <c r="N12" s="39">
        <v>0</v>
      </c>
      <c r="O12" s="40">
        <v>0</v>
      </c>
      <c r="P12" s="39">
        <v>0</v>
      </c>
      <c r="Q12" s="40">
        <v>0</v>
      </c>
      <c r="R12" s="44">
        <v>0</v>
      </c>
      <c r="S12" s="40">
        <v>0</v>
      </c>
      <c r="T12" s="39">
        <v>0</v>
      </c>
      <c r="U12" s="40">
        <v>0</v>
      </c>
      <c r="V12" s="39">
        <v>0</v>
      </c>
      <c r="W12" s="40">
        <v>0</v>
      </c>
      <c r="X12" s="39">
        <v>0</v>
      </c>
      <c r="Y12" s="40">
        <v>0</v>
      </c>
      <c r="Z12" s="39">
        <v>0</v>
      </c>
      <c r="AA12" s="40">
        <v>0</v>
      </c>
      <c r="AB12" s="39">
        <v>0</v>
      </c>
      <c r="AC12" s="40">
        <v>0</v>
      </c>
      <c r="AD12" s="39">
        <v>367037</v>
      </c>
      <c r="AE12" s="40">
        <v>329</v>
      </c>
      <c r="AF12" s="39">
        <v>211435</v>
      </c>
      <c r="AG12" s="40">
        <v>122</v>
      </c>
      <c r="AH12" s="39">
        <v>9261</v>
      </c>
      <c r="AI12" s="40">
        <v>5</v>
      </c>
      <c r="AJ12" s="39">
        <v>96029</v>
      </c>
      <c r="AK12" s="40">
        <v>12</v>
      </c>
      <c r="AL12" s="39">
        <v>522092</v>
      </c>
      <c r="AM12" s="40">
        <v>606</v>
      </c>
      <c r="AN12" s="39">
        <v>92425</v>
      </c>
      <c r="AO12" s="40">
        <v>26</v>
      </c>
      <c r="AP12" s="39">
        <v>0</v>
      </c>
      <c r="AQ12" s="40">
        <v>0</v>
      </c>
      <c r="AR12" s="39">
        <v>17846</v>
      </c>
      <c r="AS12" s="40">
        <v>14</v>
      </c>
      <c r="AT12" s="39">
        <v>0</v>
      </c>
      <c r="AU12" s="40">
        <v>0</v>
      </c>
      <c r="AV12" s="39">
        <v>0</v>
      </c>
      <c r="AW12" s="40">
        <v>0</v>
      </c>
      <c r="AX12" s="39">
        <v>0</v>
      </c>
      <c r="AY12" s="40">
        <v>0</v>
      </c>
      <c r="AZ12" s="39">
        <v>0</v>
      </c>
      <c r="BA12" s="40">
        <v>0</v>
      </c>
      <c r="BB12" s="39">
        <v>0</v>
      </c>
      <c r="BC12" s="40">
        <v>0</v>
      </c>
      <c r="BD12" s="39">
        <v>872943</v>
      </c>
      <c r="BE12" s="40">
        <v>71</v>
      </c>
      <c r="BF12" s="39">
        <v>430</v>
      </c>
      <c r="BG12" s="40">
        <v>1</v>
      </c>
    </row>
    <row r="13" spans="1:59" ht="15" customHeight="1" x14ac:dyDescent="0.15">
      <c r="A13" s="83" t="s">
        <v>75</v>
      </c>
      <c r="B13" s="43">
        <v>4787363107</v>
      </c>
      <c r="C13" s="61">
        <v>395883</v>
      </c>
      <c r="D13" s="43">
        <v>9137414</v>
      </c>
      <c r="E13" s="61">
        <v>5081</v>
      </c>
      <c r="F13" s="43">
        <v>819871</v>
      </c>
      <c r="G13" s="61">
        <v>997</v>
      </c>
      <c r="H13" s="43">
        <v>172911</v>
      </c>
      <c r="I13" s="61">
        <v>31</v>
      </c>
      <c r="J13" s="43">
        <v>11964623</v>
      </c>
      <c r="K13" s="61">
        <v>1340</v>
      </c>
      <c r="L13" s="43">
        <v>4618829068</v>
      </c>
      <c r="M13" s="61">
        <v>327427</v>
      </c>
      <c r="N13" s="43">
        <v>0</v>
      </c>
      <c r="O13" s="61">
        <v>0</v>
      </c>
      <c r="P13" s="43">
        <v>36005</v>
      </c>
      <c r="Q13" s="61">
        <v>11</v>
      </c>
      <c r="R13" s="64">
        <v>381098</v>
      </c>
      <c r="S13" s="61">
        <v>130</v>
      </c>
      <c r="T13" s="43">
        <v>371</v>
      </c>
      <c r="U13" s="61">
        <v>2</v>
      </c>
      <c r="V13" s="43">
        <v>1532721</v>
      </c>
      <c r="W13" s="61">
        <v>31</v>
      </c>
      <c r="X13" s="43">
        <v>9142</v>
      </c>
      <c r="Y13" s="61">
        <v>2</v>
      </c>
      <c r="Z13" s="43">
        <v>30865</v>
      </c>
      <c r="AA13" s="61">
        <v>2</v>
      </c>
      <c r="AB13" s="43">
        <v>0</v>
      </c>
      <c r="AC13" s="61">
        <v>0</v>
      </c>
      <c r="AD13" s="43">
        <v>50714535</v>
      </c>
      <c r="AE13" s="61">
        <v>39038</v>
      </c>
      <c r="AF13" s="43">
        <v>2452969</v>
      </c>
      <c r="AG13" s="61">
        <v>1758</v>
      </c>
      <c r="AH13" s="43">
        <v>101975</v>
      </c>
      <c r="AI13" s="61">
        <v>105</v>
      </c>
      <c r="AJ13" s="43">
        <v>19900044</v>
      </c>
      <c r="AK13" s="61">
        <v>879</v>
      </c>
      <c r="AL13" s="43">
        <v>20509239</v>
      </c>
      <c r="AM13" s="61">
        <v>14347</v>
      </c>
      <c r="AN13" s="43">
        <v>2904537</v>
      </c>
      <c r="AO13" s="61">
        <v>810</v>
      </c>
      <c r="AP13" s="43">
        <v>0</v>
      </c>
      <c r="AQ13" s="61">
        <v>0</v>
      </c>
      <c r="AR13" s="43">
        <v>1441777</v>
      </c>
      <c r="AS13" s="61">
        <v>793</v>
      </c>
      <c r="AT13" s="43">
        <v>186526</v>
      </c>
      <c r="AU13" s="61">
        <v>40</v>
      </c>
      <c r="AV13" s="43">
        <v>24433318</v>
      </c>
      <c r="AW13" s="61">
        <v>595</v>
      </c>
      <c r="AX13" s="43">
        <v>100871</v>
      </c>
      <c r="AY13" s="61">
        <v>14</v>
      </c>
      <c r="AZ13" s="43">
        <v>88314</v>
      </c>
      <c r="BA13" s="61">
        <v>36</v>
      </c>
      <c r="BB13" s="43">
        <v>564615</v>
      </c>
      <c r="BC13" s="61">
        <v>45</v>
      </c>
      <c r="BD13" s="43">
        <v>20567014</v>
      </c>
      <c r="BE13" s="61">
        <v>2186</v>
      </c>
      <c r="BF13" s="43">
        <v>483284</v>
      </c>
      <c r="BG13" s="61">
        <v>183</v>
      </c>
    </row>
    <row r="14" spans="1:59" ht="15" customHeight="1" x14ac:dyDescent="0.15">
      <c r="A14" s="83" t="s">
        <v>76</v>
      </c>
      <c r="B14" s="64">
        <v>13519401942.599998</v>
      </c>
      <c r="C14" s="61">
        <v>344905</v>
      </c>
      <c r="D14" s="64">
        <v>248143</v>
      </c>
      <c r="E14" s="61">
        <v>64</v>
      </c>
      <c r="F14" s="64">
        <v>21607</v>
      </c>
      <c r="G14" s="61">
        <v>22</v>
      </c>
      <c r="H14" s="64">
        <v>230968</v>
      </c>
      <c r="I14" s="61">
        <v>33</v>
      </c>
      <c r="J14" s="64">
        <v>41576187</v>
      </c>
      <c r="K14" s="61">
        <v>1920</v>
      </c>
      <c r="L14" s="64">
        <v>13266471279.699999</v>
      </c>
      <c r="M14" s="61">
        <v>288831</v>
      </c>
      <c r="N14" s="64">
        <v>0</v>
      </c>
      <c r="O14" s="61">
        <v>0</v>
      </c>
      <c r="P14" s="64">
        <v>0</v>
      </c>
      <c r="Q14" s="61">
        <v>0</v>
      </c>
      <c r="R14" s="64">
        <v>26639</v>
      </c>
      <c r="S14" s="61">
        <v>23</v>
      </c>
      <c r="T14" s="64">
        <v>1984</v>
      </c>
      <c r="U14" s="61">
        <v>2</v>
      </c>
      <c r="V14" s="64">
        <v>9400</v>
      </c>
      <c r="W14" s="61">
        <v>5</v>
      </c>
      <c r="X14" s="64">
        <v>9548</v>
      </c>
      <c r="Y14" s="61">
        <v>2</v>
      </c>
      <c r="Z14" s="64">
        <v>0</v>
      </c>
      <c r="AA14" s="61">
        <v>0</v>
      </c>
      <c r="AB14" s="64">
        <v>0</v>
      </c>
      <c r="AC14" s="61">
        <v>0</v>
      </c>
      <c r="AD14" s="64">
        <v>79710648.900000006</v>
      </c>
      <c r="AE14" s="61">
        <v>39539</v>
      </c>
      <c r="AF14" s="64">
        <v>4448033</v>
      </c>
      <c r="AG14" s="61">
        <v>2290</v>
      </c>
      <c r="AH14" s="64">
        <v>239233</v>
      </c>
      <c r="AI14" s="61">
        <v>311</v>
      </c>
      <c r="AJ14" s="64">
        <v>55168423</v>
      </c>
      <c r="AK14" s="61">
        <v>2794</v>
      </c>
      <c r="AL14" s="64">
        <v>18128320</v>
      </c>
      <c r="AM14" s="61">
        <v>4855</v>
      </c>
      <c r="AN14" s="64">
        <v>44196928</v>
      </c>
      <c r="AO14" s="61">
        <v>2923</v>
      </c>
      <c r="AP14" s="64">
        <v>0</v>
      </c>
      <c r="AQ14" s="61">
        <v>0</v>
      </c>
      <c r="AR14" s="64">
        <v>329149</v>
      </c>
      <c r="AS14" s="61">
        <v>133</v>
      </c>
      <c r="AT14" s="64">
        <v>1029</v>
      </c>
      <c r="AU14" s="61">
        <v>1</v>
      </c>
      <c r="AV14" s="64">
        <v>2861678</v>
      </c>
      <c r="AW14" s="61">
        <v>54</v>
      </c>
      <c r="AX14" s="64">
        <v>7248</v>
      </c>
      <c r="AY14" s="61">
        <v>6</v>
      </c>
      <c r="AZ14" s="64">
        <v>49823</v>
      </c>
      <c r="BA14" s="61">
        <v>27</v>
      </c>
      <c r="BB14" s="64">
        <v>60672</v>
      </c>
      <c r="BC14" s="61">
        <v>10</v>
      </c>
      <c r="BD14" s="64">
        <v>4388283</v>
      </c>
      <c r="BE14" s="61">
        <v>941</v>
      </c>
      <c r="BF14" s="64">
        <v>1216719</v>
      </c>
      <c r="BG14" s="61">
        <v>119</v>
      </c>
    </row>
    <row r="15" spans="1:59" ht="14.25" customHeight="1" x14ac:dyDescent="0.15">
      <c r="A15" s="83" t="s">
        <v>77</v>
      </c>
      <c r="B15" s="64">
        <v>4864302949</v>
      </c>
      <c r="C15" s="61">
        <v>223999</v>
      </c>
      <c r="D15" s="64">
        <v>1690</v>
      </c>
      <c r="E15" s="61">
        <v>3</v>
      </c>
      <c r="F15" s="64">
        <v>0</v>
      </c>
      <c r="G15" s="61">
        <v>0</v>
      </c>
      <c r="H15" s="64">
        <v>132484</v>
      </c>
      <c r="I15" s="61">
        <v>17</v>
      </c>
      <c r="J15" s="64">
        <v>12741110</v>
      </c>
      <c r="K15" s="61">
        <v>860</v>
      </c>
      <c r="L15" s="64">
        <v>4737250524</v>
      </c>
      <c r="M15" s="61">
        <v>177736</v>
      </c>
      <c r="N15" s="64">
        <v>0</v>
      </c>
      <c r="O15" s="61">
        <v>0</v>
      </c>
      <c r="P15" s="64">
        <v>0</v>
      </c>
      <c r="Q15" s="61">
        <v>0</v>
      </c>
      <c r="R15" s="64">
        <v>260</v>
      </c>
      <c r="S15" s="61">
        <v>1</v>
      </c>
      <c r="T15" s="64">
        <v>0</v>
      </c>
      <c r="U15" s="61">
        <v>0</v>
      </c>
      <c r="V15" s="64">
        <v>0</v>
      </c>
      <c r="W15" s="61">
        <v>0</v>
      </c>
      <c r="X15" s="64">
        <v>0</v>
      </c>
      <c r="Y15" s="61">
        <v>0</v>
      </c>
      <c r="Z15" s="64">
        <v>0</v>
      </c>
      <c r="AA15" s="61">
        <v>0</v>
      </c>
      <c r="AB15" s="64">
        <v>0</v>
      </c>
      <c r="AC15" s="61">
        <v>0</v>
      </c>
      <c r="AD15" s="64">
        <v>50733627</v>
      </c>
      <c r="AE15" s="61">
        <v>29174</v>
      </c>
      <c r="AF15" s="64">
        <v>3038229</v>
      </c>
      <c r="AG15" s="61">
        <v>1864</v>
      </c>
      <c r="AH15" s="64">
        <v>322873</v>
      </c>
      <c r="AI15" s="61">
        <v>177</v>
      </c>
      <c r="AJ15" s="64">
        <v>8133654</v>
      </c>
      <c r="AK15" s="61">
        <v>417</v>
      </c>
      <c r="AL15" s="64">
        <v>6982026</v>
      </c>
      <c r="AM15" s="61">
        <v>8098</v>
      </c>
      <c r="AN15" s="64">
        <v>28287774</v>
      </c>
      <c r="AO15" s="61">
        <v>3858</v>
      </c>
      <c r="AP15" s="64">
        <v>0</v>
      </c>
      <c r="AQ15" s="61">
        <v>0</v>
      </c>
      <c r="AR15" s="64">
        <v>355136</v>
      </c>
      <c r="AS15" s="61">
        <v>347</v>
      </c>
      <c r="AT15" s="64">
        <v>17</v>
      </c>
      <c r="AU15" s="61">
        <v>1</v>
      </c>
      <c r="AV15" s="64">
        <v>4152835</v>
      </c>
      <c r="AW15" s="61">
        <v>47</v>
      </c>
      <c r="AX15" s="64">
        <v>44408</v>
      </c>
      <c r="AY15" s="61">
        <v>11</v>
      </c>
      <c r="AZ15" s="64">
        <v>89256</v>
      </c>
      <c r="BA15" s="61">
        <v>24</v>
      </c>
      <c r="BB15" s="64">
        <v>212495</v>
      </c>
      <c r="BC15" s="61">
        <v>8</v>
      </c>
      <c r="BD15" s="64">
        <v>11822587</v>
      </c>
      <c r="BE15" s="61">
        <v>1351</v>
      </c>
      <c r="BF15" s="64">
        <v>1964</v>
      </c>
      <c r="BG15" s="61">
        <v>5</v>
      </c>
    </row>
    <row r="16" spans="1:59" ht="15" customHeight="1" x14ac:dyDescent="0.15">
      <c r="A16" s="83" t="s">
        <v>78</v>
      </c>
      <c r="B16" s="43">
        <v>3458473690</v>
      </c>
      <c r="C16" s="61">
        <v>251370</v>
      </c>
      <c r="D16" s="43">
        <v>152232</v>
      </c>
      <c r="E16" s="61">
        <v>93</v>
      </c>
      <c r="F16" s="43">
        <v>19666</v>
      </c>
      <c r="G16" s="61">
        <v>16</v>
      </c>
      <c r="H16" s="43">
        <v>83958</v>
      </c>
      <c r="I16" s="61">
        <v>12</v>
      </c>
      <c r="J16" s="43">
        <v>8598519</v>
      </c>
      <c r="K16" s="61">
        <v>365</v>
      </c>
      <c r="L16" s="43">
        <v>3404146451</v>
      </c>
      <c r="M16" s="61">
        <v>229217</v>
      </c>
      <c r="N16" s="43">
        <v>0</v>
      </c>
      <c r="O16" s="61">
        <v>0</v>
      </c>
      <c r="P16" s="43">
        <v>20926</v>
      </c>
      <c r="Q16" s="61">
        <v>1</v>
      </c>
      <c r="R16" s="64">
        <v>20879</v>
      </c>
      <c r="S16" s="61">
        <v>22</v>
      </c>
      <c r="T16" s="43">
        <v>496</v>
      </c>
      <c r="U16" s="61">
        <v>1</v>
      </c>
      <c r="V16" s="43">
        <v>1686</v>
      </c>
      <c r="W16" s="61">
        <v>1</v>
      </c>
      <c r="X16" s="43">
        <v>1129</v>
      </c>
      <c r="Y16" s="61">
        <v>1</v>
      </c>
      <c r="Z16" s="43">
        <v>0</v>
      </c>
      <c r="AA16" s="61">
        <v>0</v>
      </c>
      <c r="AB16" s="43">
        <v>0</v>
      </c>
      <c r="AC16" s="61">
        <v>0</v>
      </c>
      <c r="AD16" s="43">
        <v>12821066</v>
      </c>
      <c r="AE16" s="61">
        <v>9569</v>
      </c>
      <c r="AF16" s="43">
        <v>542286</v>
      </c>
      <c r="AG16" s="61">
        <v>404</v>
      </c>
      <c r="AH16" s="43">
        <v>130680</v>
      </c>
      <c r="AI16" s="61">
        <v>134</v>
      </c>
      <c r="AJ16" s="43">
        <v>655929</v>
      </c>
      <c r="AK16" s="61">
        <v>110</v>
      </c>
      <c r="AL16" s="43">
        <v>8739535</v>
      </c>
      <c r="AM16" s="61">
        <v>9029</v>
      </c>
      <c r="AN16" s="43">
        <v>3339250</v>
      </c>
      <c r="AO16" s="61">
        <v>1088</v>
      </c>
      <c r="AP16" s="43">
        <v>0</v>
      </c>
      <c r="AQ16" s="61">
        <v>0</v>
      </c>
      <c r="AR16" s="43">
        <v>445164</v>
      </c>
      <c r="AS16" s="61">
        <v>95</v>
      </c>
      <c r="AT16" s="43">
        <v>124280</v>
      </c>
      <c r="AU16" s="61">
        <v>12</v>
      </c>
      <c r="AV16" s="43">
        <v>0</v>
      </c>
      <c r="AW16" s="61">
        <v>0</v>
      </c>
      <c r="AX16" s="43">
        <v>0</v>
      </c>
      <c r="AY16" s="61">
        <v>0</v>
      </c>
      <c r="AZ16" s="43">
        <v>26287</v>
      </c>
      <c r="BA16" s="61">
        <v>10</v>
      </c>
      <c r="BB16" s="43">
        <v>2387166</v>
      </c>
      <c r="BC16" s="61">
        <v>47</v>
      </c>
      <c r="BD16" s="43">
        <v>16100032</v>
      </c>
      <c r="BE16" s="61">
        <v>1094</v>
      </c>
      <c r="BF16" s="43">
        <v>116073</v>
      </c>
      <c r="BG16" s="61">
        <v>49</v>
      </c>
    </row>
    <row r="17" spans="1:59" ht="15" customHeight="1" x14ac:dyDescent="0.15">
      <c r="A17" s="83" t="s">
        <v>79</v>
      </c>
      <c r="B17" s="43">
        <v>4366862573.1999998</v>
      </c>
      <c r="C17" s="61">
        <v>353550</v>
      </c>
      <c r="D17" s="43">
        <v>407424</v>
      </c>
      <c r="E17" s="61">
        <v>511</v>
      </c>
      <c r="F17" s="43">
        <v>1245</v>
      </c>
      <c r="G17" s="61">
        <v>4</v>
      </c>
      <c r="H17" s="43">
        <v>48648</v>
      </c>
      <c r="I17" s="61">
        <v>2</v>
      </c>
      <c r="J17" s="43">
        <v>14330471</v>
      </c>
      <c r="K17" s="61">
        <v>1754</v>
      </c>
      <c r="L17" s="43">
        <v>4240938459.4000001</v>
      </c>
      <c r="M17" s="61">
        <v>280128</v>
      </c>
      <c r="N17" s="43">
        <v>0</v>
      </c>
      <c r="O17" s="61">
        <v>0</v>
      </c>
      <c r="P17" s="43">
        <v>0</v>
      </c>
      <c r="Q17" s="61">
        <v>0</v>
      </c>
      <c r="R17" s="64">
        <v>47453</v>
      </c>
      <c r="S17" s="61">
        <v>148</v>
      </c>
      <c r="T17" s="43">
        <v>0</v>
      </c>
      <c r="U17" s="61">
        <v>0</v>
      </c>
      <c r="V17" s="43">
        <v>18556</v>
      </c>
      <c r="W17" s="61">
        <v>14</v>
      </c>
      <c r="X17" s="43">
        <v>35692</v>
      </c>
      <c r="Y17" s="61">
        <v>8</v>
      </c>
      <c r="Z17" s="43">
        <v>0</v>
      </c>
      <c r="AA17" s="61">
        <v>0</v>
      </c>
      <c r="AB17" s="43">
        <v>80</v>
      </c>
      <c r="AC17" s="61">
        <v>1</v>
      </c>
      <c r="AD17" s="43">
        <v>57150843.799999997</v>
      </c>
      <c r="AE17" s="61">
        <v>45089</v>
      </c>
      <c r="AF17" s="43">
        <v>991248</v>
      </c>
      <c r="AG17" s="61">
        <v>947</v>
      </c>
      <c r="AH17" s="43">
        <v>502410</v>
      </c>
      <c r="AI17" s="61">
        <v>307</v>
      </c>
      <c r="AJ17" s="43">
        <v>4717493</v>
      </c>
      <c r="AK17" s="61">
        <v>2417</v>
      </c>
      <c r="AL17" s="43">
        <v>10265316</v>
      </c>
      <c r="AM17" s="61">
        <v>12721</v>
      </c>
      <c r="AN17" s="43">
        <v>24127462</v>
      </c>
      <c r="AO17" s="61">
        <v>7277</v>
      </c>
      <c r="AP17" s="43">
        <v>108822</v>
      </c>
      <c r="AQ17" s="61">
        <v>8</v>
      </c>
      <c r="AR17" s="43">
        <v>735738</v>
      </c>
      <c r="AS17" s="61">
        <v>287</v>
      </c>
      <c r="AT17" s="43">
        <v>748003</v>
      </c>
      <c r="AU17" s="61">
        <v>44</v>
      </c>
      <c r="AV17" s="43">
        <v>1807887</v>
      </c>
      <c r="AW17" s="61">
        <v>62</v>
      </c>
      <c r="AX17" s="43">
        <v>137854</v>
      </c>
      <c r="AY17" s="61">
        <v>27</v>
      </c>
      <c r="AZ17" s="43">
        <v>48796</v>
      </c>
      <c r="BA17" s="61">
        <v>19</v>
      </c>
      <c r="BB17" s="43">
        <v>120915</v>
      </c>
      <c r="BC17" s="61">
        <v>26</v>
      </c>
      <c r="BD17" s="43">
        <v>9432025</v>
      </c>
      <c r="BE17" s="61">
        <v>1695</v>
      </c>
      <c r="BF17" s="43">
        <v>139732</v>
      </c>
      <c r="BG17" s="61">
        <v>54</v>
      </c>
    </row>
    <row r="18" spans="1:59" ht="15" customHeight="1" x14ac:dyDescent="0.15">
      <c r="A18" s="83" t="s">
        <v>80</v>
      </c>
      <c r="B18" s="43">
        <v>6829863153</v>
      </c>
      <c r="C18" s="61">
        <v>715957</v>
      </c>
      <c r="D18" s="43">
        <v>8903471</v>
      </c>
      <c r="E18" s="61">
        <v>7367</v>
      </c>
      <c r="F18" s="43">
        <v>1362765</v>
      </c>
      <c r="G18" s="61">
        <v>1477</v>
      </c>
      <c r="H18" s="43">
        <v>1295293</v>
      </c>
      <c r="I18" s="61">
        <v>162</v>
      </c>
      <c r="J18" s="43">
        <v>21073200</v>
      </c>
      <c r="K18" s="61">
        <v>2312</v>
      </c>
      <c r="L18" s="43">
        <v>6638614445</v>
      </c>
      <c r="M18" s="61">
        <v>576779</v>
      </c>
      <c r="N18" s="43">
        <v>0</v>
      </c>
      <c r="O18" s="61">
        <v>0</v>
      </c>
      <c r="P18" s="43">
        <v>1718326</v>
      </c>
      <c r="Q18" s="61">
        <v>140</v>
      </c>
      <c r="R18" s="64">
        <v>875657</v>
      </c>
      <c r="S18" s="61">
        <v>2303</v>
      </c>
      <c r="T18" s="43">
        <v>1828</v>
      </c>
      <c r="U18" s="61">
        <v>5</v>
      </c>
      <c r="V18" s="43">
        <v>229853</v>
      </c>
      <c r="W18" s="61">
        <v>103</v>
      </c>
      <c r="X18" s="43">
        <v>15800</v>
      </c>
      <c r="Y18" s="61">
        <v>12</v>
      </c>
      <c r="Z18" s="43">
        <v>0</v>
      </c>
      <c r="AA18" s="61">
        <v>0</v>
      </c>
      <c r="AB18" s="43">
        <v>1237</v>
      </c>
      <c r="AC18" s="61">
        <v>4</v>
      </c>
      <c r="AD18" s="43">
        <v>80850698</v>
      </c>
      <c r="AE18" s="61">
        <v>84113</v>
      </c>
      <c r="AF18" s="43">
        <v>1960259</v>
      </c>
      <c r="AG18" s="61">
        <v>1715</v>
      </c>
      <c r="AH18" s="43">
        <v>732325</v>
      </c>
      <c r="AI18" s="61">
        <v>586</v>
      </c>
      <c r="AJ18" s="43">
        <v>2212309</v>
      </c>
      <c r="AK18" s="61">
        <v>2204</v>
      </c>
      <c r="AL18" s="43">
        <v>14730940</v>
      </c>
      <c r="AM18" s="61">
        <v>21753</v>
      </c>
      <c r="AN18" s="43">
        <v>26812077</v>
      </c>
      <c r="AO18" s="61">
        <v>9307</v>
      </c>
      <c r="AP18" s="43">
        <v>46146</v>
      </c>
      <c r="AQ18" s="61">
        <v>14</v>
      </c>
      <c r="AR18" s="43">
        <v>2505169</v>
      </c>
      <c r="AS18" s="61">
        <v>1569</v>
      </c>
      <c r="AT18" s="43">
        <v>78775</v>
      </c>
      <c r="AU18" s="61">
        <v>66</v>
      </c>
      <c r="AV18" s="43">
        <v>5604449</v>
      </c>
      <c r="AW18" s="61">
        <v>747</v>
      </c>
      <c r="AX18" s="43">
        <v>37404</v>
      </c>
      <c r="AY18" s="61">
        <v>16</v>
      </c>
      <c r="AZ18" s="43">
        <v>168116</v>
      </c>
      <c r="BA18" s="61">
        <v>41</v>
      </c>
      <c r="BB18" s="43">
        <v>2423069</v>
      </c>
      <c r="BC18" s="61">
        <v>10</v>
      </c>
      <c r="BD18" s="43">
        <v>16666942</v>
      </c>
      <c r="BE18" s="61">
        <v>2547</v>
      </c>
      <c r="BF18" s="43">
        <v>942600</v>
      </c>
      <c r="BG18" s="61">
        <v>605</v>
      </c>
    </row>
    <row r="19" spans="1:59" ht="15" customHeight="1" x14ac:dyDescent="0.15">
      <c r="A19" s="83" t="s">
        <v>67</v>
      </c>
      <c r="B19" s="43">
        <v>13563180154.5</v>
      </c>
      <c r="C19" s="61">
        <v>673528</v>
      </c>
      <c r="D19" s="43">
        <v>389702</v>
      </c>
      <c r="E19" s="61">
        <v>150</v>
      </c>
      <c r="F19" s="43">
        <v>68899</v>
      </c>
      <c r="G19" s="61">
        <v>60</v>
      </c>
      <c r="H19" s="43">
        <v>120141</v>
      </c>
      <c r="I19" s="61">
        <v>16</v>
      </c>
      <c r="J19" s="43">
        <v>26175801</v>
      </c>
      <c r="K19" s="61">
        <v>1477</v>
      </c>
      <c r="L19" s="43">
        <v>13252790093.9</v>
      </c>
      <c r="M19" s="61">
        <v>513208</v>
      </c>
      <c r="N19" s="43">
        <v>198</v>
      </c>
      <c r="O19" s="61">
        <v>2</v>
      </c>
      <c r="P19" s="43">
        <v>0</v>
      </c>
      <c r="Q19" s="61">
        <v>0</v>
      </c>
      <c r="R19" s="64">
        <v>18215</v>
      </c>
      <c r="S19" s="61">
        <v>37</v>
      </c>
      <c r="T19" s="43">
        <v>26502</v>
      </c>
      <c r="U19" s="61">
        <v>7</v>
      </c>
      <c r="V19" s="43">
        <v>46337</v>
      </c>
      <c r="W19" s="61">
        <v>30</v>
      </c>
      <c r="X19" s="43">
        <v>6910</v>
      </c>
      <c r="Y19" s="61">
        <v>6</v>
      </c>
      <c r="Z19" s="43">
        <v>0</v>
      </c>
      <c r="AA19" s="61">
        <v>0</v>
      </c>
      <c r="AB19" s="43">
        <v>12774</v>
      </c>
      <c r="AC19" s="61">
        <v>3</v>
      </c>
      <c r="AD19" s="43">
        <v>102571496</v>
      </c>
      <c r="AE19" s="61">
        <v>69864</v>
      </c>
      <c r="AF19" s="43">
        <v>3852895.1</v>
      </c>
      <c r="AG19" s="61">
        <v>2814</v>
      </c>
      <c r="AH19" s="43">
        <v>365501</v>
      </c>
      <c r="AI19" s="61">
        <v>295</v>
      </c>
      <c r="AJ19" s="43">
        <v>8968403</v>
      </c>
      <c r="AK19" s="61">
        <v>719</v>
      </c>
      <c r="AL19" s="43">
        <v>102307901.59999999</v>
      </c>
      <c r="AM19" s="61">
        <v>75332</v>
      </c>
      <c r="AN19" s="43">
        <v>33680365</v>
      </c>
      <c r="AO19" s="61">
        <v>4870</v>
      </c>
      <c r="AP19" s="43">
        <v>0</v>
      </c>
      <c r="AQ19" s="61">
        <v>0</v>
      </c>
      <c r="AR19" s="43">
        <v>524313</v>
      </c>
      <c r="AS19" s="61">
        <v>265</v>
      </c>
      <c r="AT19" s="43">
        <v>80688</v>
      </c>
      <c r="AU19" s="61">
        <v>51</v>
      </c>
      <c r="AV19" s="43">
        <v>4267911</v>
      </c>
      <c r="AW19" s="61">
        <v>330</v>
      </c>
      <c r="AX19" s="43">
        <v>15936</v>
      </c>
      <c r="AY19" s="61">
        <v>13</v>
      </c>
      <c r="AZ19" s="43">
        <v>100485</v>
      </c>
      <c r="BA19" s="61">
        <v>31</v>
      </c>
      <c r="BB19" s="43">
        <v>78879</v>
      </c>
      <c r="BC19" s="61">
        <v>9</v>
      </c>
      <c r="BD19" s="43">
        <v>25098871.899999999</v>
      </c>
      <c r="BE19" s="61">
        <v>3558</v>
      </c>
      <c r="BF19" s="43">
        <v>1610936</v>
      </c>
      <c r="BG19" s="61">
        <v>381</v>
      </c>
    </row>
    <row r="20" spans="1:59" ht="15" customHeight="1" x14ac:dyDescent="0.15">
      <c r="A20" s="83" t="s">
        <v>81</v>
      </c>
      <c r="B20" s="43">
        <v>6922710305</v>
      </c>
      <c r="C20" s="62">
        <v>565611</v>
      </c>
      <c r="D20" s="43">
        <v>677217</v>
      </c>
      <c r="E20" s="62">
        <v>693</v>
      </c>
      <c r="F20" s="43">
        <v>48786</v>
      </c>
      <c r="G20" s="62">
        <v>90</v>
      </c>
      <c r="H20" s="43">
        <v>1307823</v>
      </c>
      <c r="I20" s="62">
        <v>222</v>
      </c>
      <c r="J20" s="43">
        <v>10211349</v>
      </c>
      <c r="K20" s="62">
        <v>807</v>
      </c>
      <c r="L20" s="43">
        <v>6761797999</v>
      </c>
      <c r="M20" s="62">
        <v>461494</v>
      </c>
      <c r="N20" s="43">
        <v>0</v>
      </c>
      <c r="O20" s="62">
        <v>0</v>
      </c>
      <c r="P20" s="43">
        <v>0</v>
      </c>
      <c r="Q20" s="62">
        <v>0</v>
      </c>
      <c r="R20" s="64">
        <v>142718</v>
      </c>
      <c r="S20" s="62">
        <v>271</v>
      </c>
      <c r="T20" s="43">
        <v>24980</v>
      </c>
      <c r="U20" s="62">
        <v>15</v>
      </c>
      <c r="V20" s="43">
        <v>178319</v>
      </c>
      <c r="W20" s="62">
        <v>16</v>
      </c>
      <c r="X20" s="43">
        <v>29794</v>
      </c>
      <c r="Y20" s="62">
        <v>20</v>
      </c>
      <c r="Z20" s="43">
        <v>2402</v>
      </c>
      <c r="AA20" s="62">
        <v>3</v>
      </c>
      <c r="AB20" s="43">
        <v>1493</v>
      </c>
      <c r="AC20" s="62">
        <v>3</v>
      </c>
      <c r="AD20" s="43">
        <v>80152866</v>
      </c>
      <c r="AE20" s="62">
        <v>65148</v>
      </c>
      <c r="AF20" s="43">
        <v>1061412</v>
      </c>
      <c r="AG20" s="62">
        <v>754</v>
      </c>
      <c r="AH20" s="43">
        <v>401690</v>
      </c>
      <c r="AI20" s="62">
        <v>421</v>
      </c>
      <c r="AJ20" s="43">
        <v>2995404</v>
      </c>
      <c r="AK20" s="62">
        <v>695</v>
      </c>
      <c r="AL20" s="43">
        <v>24462940</v>
      </c>
      <c r="AM20" s="62">
        <v>24378</v>
      </c>
      <c r="AN20" s="43">
        <v>11796214</v>
      </c>
      <c r="AO20" s="62">
        <v>5088</v>
      </c>
      <c r="AP20" s="43">
        <v>1428</v>
      </c>
      <c r="AQ20" s="62">
        <v>3</v>
      </c>
      <c r="AR20" s="43">
        <v>1599112</v>
      </c>
      <c r="AS20" s="62">
        <v>833</v>
      </c>
      <c r="AT20" s="43">
        <v>340606</v>
      </c>
      <c r="AU20" s="62">
        <v>59</v>
      </c>
      <c r="AV20" s="43">
        <v>4197434</v>
      </c>
      <c r="AW20" s="62">
        <v>158</v>
      </c>
      <c r="AX20" s="43">
        <v>198315</v>
      </c>
      <c r="AY20" s="62">
        <v>24</v>
      </c>
      <c r="AZ20" s="43">
        <v>181154</v>
      </c>
      <c r="BA20" s="62">
        <v>78</v>
      </c>
      <c r="BB20" s="43">
        <v>894901</v>
      </c>
      <c r="BC20" s="62">
        <v>45</v>
      </c>
      <c r="BD20" s="43">
        <v>19054997</v>
      </c>
      <c r="BE20" s="62">
        <v>4006</v>
      </c>
      <c r="BF20" s="43">
        <v>948952</v>
      </c>
      <c r="BG20" s="44">
        <v>287</v>
      </c>
    </row>
    <row r="21" spans="1:59" ht="15" customHeight="1" x14ac:dyDescent="0.15">
      <c r="A21" s="83" t="s">
        <v>82</v>
      </c>
      <c r="B21" s="43">
        <v>633461660</v>
      </c>
      <c r="C21" s="61">
        <v>19727</v>
      </c>
      <c r="D21" s="43">
        <v>1603299</v>
      </c>
      <c r="E21" s="61">
        <v>217</v>
      </c>
      <c r="F21" s="43">
        <v>0</v>
      </c>
      <c r="G21" s="61">
        <v>0</v>
      </c>
      <c r="H21" s="43">
        <v>255625</v>
      </c>
      <c r="I21" s="61">
        <v>72</v>
      </c>
      <c r="J21" s="43">
        <v>88926226</v>
      </c>
      <c r="K21" s="61">
        <v>1763</v>
      </c>
      <c r="L21" s="43">
        <v>516541383</v>
      </c>
      <c r="M21" s="61">
        <v>13429</v>
      </c>
      <c r="N21" s="43">
        <v>0</v>
      </c>
      <c r="O21" s="61">
        <v>0</v>
      </c>
      <c r="P21" s="43">
        <v>0</v>
      </c>
      <c r="Q21" s="61">
        <v>0</v>
      </c>
      <c r="R21" s="64">
        <v>210171</v>
      </c>
      <c r="S21" s="61">
        <v>66</v>
      </c>
      <c r="T21" s="43">
        <v>193702</v>
      </c>
      <c r="U21" s="61">
        <v>22</v>
      </c>
      <c r="V21" s="43">
        <v>302901</v>
      </c>
      <c r="W21" s="61">
        <v>1</v>
      </c>
      <c r="X21" s="43">
        <v>0</v>
      </c>
      <c r="Y21" s="61">
        <v>0</v>
      </c>
      <c r="Z21" s="43">
        <v>0</v>
      </c>
      <c r="AA21" s="61">
        <v>0</v>
      </c>
      <c r="AB21" s="43">
        <v>2319</v>
      </c>
      <c r="AC21" s="61">
        <v>2</v>
      </c>
      <c r="AD21" s="43">
        <v>9016666</v>
      </c>
      <c r="AE21" s="61">
        <v>3422</v>
      </c>
      <c r="AF21" s="43">
        <v>0</v>
      </c>
      <c r="AG21" s="61">
        <v>0</v>
      </c>
      <c r="AH21" s="43">
        <v>0</v>
      </c>
      <c r="AI21" s="61">
        <v>0</v>
      </c>
      <c r="AJ21" s="43">
        <v>7126957</v>
      </c>
      <c r="AK21" s="61">
        <v>276</v>
      </c>
      <c r="AL21" s="43">
        <v>53725</v>
      </c>
      <c r="AM21" s="61">
        <v>23</v>
      </c>
      <c r="AN21" s="43">
        <v>58456</v>
      </c>
      <c r="AO21" s="61">
        <v>8</v>
      </c>
      <c r="AP21" s="43">
        <v>803</v>
      </c>
      <c r="AQ21" s="61">
        <v>2</v>
      </c>
      <c r="AR21" s="43">
        <v>158881</v>
      </c>
      <c r="AS21" s="61">
        <v>95</v>
      </c>
      <c r="AT21" s="43">
        <v>205582</v>
      </c>
      <c r="AU21" s="61">
        <v>7</v>
      </c>
      <c r="AV21" s="43">
        <v>6263657</v>
      </c>
      <c r="AW21" s="61">
        <v>98</v>
      </c>
      <c r="AX21" s="43">
        <v>273621</v>
      </c>
      <c r="AY21" s="61">
        <v>11</v>
      </c>
      <c r="AZ21" s="43">
        <v>70475</v>
      </c>
      <c r="BA21" s="61">
        <v>12</v>
      </c>
      <c r="BB21" s="43">
        <v>0</v>
      </c>
      <c r="BC21" s="61">
        <v>0</v>
      </c>
      <c r="BD21" s="43">
        <v>1382147</v>
      </c>
      <c r="BE21" s="61">
        <v>157</v>
      </c>
      <c r="BF21" s="43">
        <v>815064</v>
      </c>
      <c r="BG21" s="61">
        <v>44</v>
      </c>
    </row>
    <row r="25" spans="1:59" x14ac:dyDescent="0.15">
      <c r="C25" s="68"/>
    </row>
  </sheetData>
  <mergeCells count="30">
    <mergeCell ref="AP2:AQ2"/>
    <mergeCell ref="AR2:AS2"/>
    <mergeCell ref="AL2:AM2"/>
    <mergeCell ref="AN2:AO2"/>
    <mergeCell ref="AD2:AE2"/>
    <mergeCell ref="AF2:AG2"/>
    <mergeCell ref="R2:S2"/>
    <mergeCell ref="T2:U2"/>
    <mergeCell ref="V2:W2"/>
    <mergeCell ref="X2:Y2"/>
    <mergeCell ref="J2:K2"/>
    <mergeCell ref="L2:M2"/>
    <mergeCell ref="N2:O2"/>
    <mergeCell ref="P2:Q2"/>
    <mergeCell ref="A2:A3"/>
    <mergeCell ref="BF2:BG2"/>
    <mergeCell ref="AX2:AY2"/>
    <mergeCell ref="AZ2:BA2"/>
    <mergeCell ref="BB2:BC2"/>
    <mergeCell ref="BD2:BE2"/>
    <mergeCell ref="AT2:AU2"/>
    <mergeCell ref="AV2:AW2"/>
    <mergeCell ref="AH2:AI2"/>
    <mergeCell ref="AJ2:AK2"/>
    <mergeCell ref="B2:C2"/>
    <mergeCell ref="D2:E2"/>
    <mergeCell ref="F2:G2"/>
    <mergeCell ref="H2:I2"/>
    <mergeCell ref="Z2:AA2"/>
    <mergeCell ref="AB2:AC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42"/>
  <sheetViews>
    <sheetView zoomScale="80" zoomScaleNormal="80" workbookViewId="0">
      <selection activeCell="B6" sqref="B6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18.21875" style="9" customWidth="1"/>
    <col min="5" max="5" width="15.109375" style="17" customWidth="1"/>
    <col min="6" max="6" width="19.77734375" style="9" bestFit="1" customWidth="1"/>
    <col min="7" max="7" width="12.109375" style="17" customWidth="1"/>
    <col min="8" max="8" width="18.77734375" style="9" customWidth="1"/>
    <col min="9" max="9" width="16.33203125" style="17" customWidth="1"/>
    <col min="10" max="10" width="18.5546875" style="9" bestFit="1" customWidth="1"/>
    <col min="11" max="11" width="14.88671875" style="17" customWidth="1"/>
    <col min="12" max="12" width="19.5546875" style="9" customWidth="1"/>
    <col min="13" max="13" width="13.6640625" style="17" customWidth="1"/>
    <col min="14" max="14" width="18.88671875" style="9" customWidth="1"/>
    <col min="15" max="15" width="16.109375" style="17" customWidth="1"/>
    <col min="16" max="16" width="19.21875" style="29" bestFit="1" customWidth="1"/>
    <col min="17" max="17" width="9.88671875" bestFit="1" customWidth="1"/>
    <col min="18" max="18" width="19.21875" style="29" bestFit="1" customWidth="1"/>
    <col min="19" max="19" width="9.88671875" bestFit="1" customWidth="1"/>
    <col min="20" max="20" width="17.33203125" style="29" bestFit="1" customWidth="1"/>
    <col min="21" max="21" width="9" bestFit="1" customWidth="1"/>
  </cols>
  <sheetData>
    <row r="1" spans="1:55" s="6" customFormat="1" ht="42" customHeight="1" x14ac:dyDescent="0.2">
      <c r="B1" s="35" t="s">
        <v>55</v>
      </c>
      <c r="C1" s="19"/>
      <c r="D1" s="19"/>
      <c r="E1" s="18"/>
      <c r="F1" s="10"/>
      <c r="G1" s="18"/>
      <c r="H1" s="10"/>
      <c r="I1" s="77"/>
      <c r="J1" s="10"/>
      <c r="K1" s="18"/>
      <c r="L1" s="10"/>
      <c r="M1" s="18"/>
      <c r="N1" s="10"/>
      <c r="O1" s="18"/>
      <c r="P1" s="27"/>
      <c r="R1" s="27"/>
      <c r="T1" s="27"/>
      <c r="U1" s="34" t="s">
        <v>50</v>
      </c>
    </row>
    <row r="2" spans="1:55" s="1" customFormat="1" ht="15" customHeight="1" x14ac:dyDescent="0.15">
      <c r="A2" s="114" t="s">
        <v>48</v>
      </c>
      <c r="B2" s="116" t="s">
        <v>47</v>
      </c>
      <c r="C2" s="117"/>
      <c r="D2" s="116" t="s">
        <v>38</v>
      </c>
      <c r="E2" s="117"/>
      <c r="F2" s="116" t="s">
        <v>39</v>
      </c>
      <c r="G2" s="117"/>
      <c r="H2" s="116" t="s">
        <v>40</v>
      </c>
      <c r="I2" s="117"/>
      <c r="J2" s="116" t="s">
        <v>41</v>
      </c>
      <c r="K2" s="117"/>
      <c r="L2" s="116" t="s">
        <v>42</v>
      </c>
      <c r="M2" s="117"/>
      <c r="N2" s="113" t="s">
        <v>43</v>
      </c>
      <c r="O2" s="113"/>
      <c r="P2" s="113" t="s">
        <v>44</v>
      </c>
      <c r="Q2" s="113"/>
      <c r="R2" s="113" t="s">
        <v>45</v>
      </c>
      <c r="S2" s="113"/>
      <c r="T2" s="118" t="s">
        <v>64</v>
      </c>
      <c r="U2" s="117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</row>
    <row r="3" spans="1:55" s="1" customFormat="1" ht="15" customHeight="1" x14ac:dyDescent="0.15">
      <c r="A3" s="115"/>
      <c r="B3" s="26" t="s">
        <v>49</v>
      </c>
      <c r="C3" s="15" t="s">
        <v>37</v>
      </c>
      <c r="D3" s="26" t="s">
        <v>49</v>
      </c>
      <c r="E3" s="15" t="s">
        <v>37</v>
      </c>
      <c r="F3" s="26" t="s">
        <v>49</v>
      </c>
      <c r="G3" s="15" t="s">
        <v>37</v>
      </c>
      <c r="H3" s="26" t="s">
        <v>49</v>
      </c>
      <c r="I3" s="15" t="s">
        <v>37</v>
      </c>
      <c r="J3" s="26" t="s">
        <v>49</v>
      </c>
      <c r="K3" s="15" t="s">
        <v>37</v>
      </c>
      <c r="L3" s="26" t="s">
        <v>49</v>
      </c>
      <c r="M3" s="15" t="s">
        <v>37</v>
      </c>
      <c r="N3" s="26" t="s">
        <v>49</v>
      </c>
      <c r="O3" s="15" t="s">
        <v>37</v>
      </c>
      <c r="P3" s="26" t="s">
        <v>49</v>
      </c>
      <c r="Q3" s="15" t="s">
        <v>37</v>
      </c>
      <c r="R3" s="26" t="s">
        <v>49</v>
      </c>
      <c r="S3" s="15" t="s">
        <v>37</v>
      </c>
      <c r="T3" s="26" t="s">
        <v>49</v>
      </c>
      <c r="U3" s="15" t="s">
        <v>37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s="5" customFormat="1" ht="15" customHeight="1" x14ac:dyDescent="0.15">
      <c r="A4" s="2" t="s">
        <v>32</v>
      </c>
      <c r="B4" s="14">
        <f t="shared" ref="B4:U4" si="0">SUM(B5:B21)</f>
        <v>100443553474.5</v>
      </c>
      <c r="C4" s="16">
        <f t="shared" si="0"/>
        <v>39513579</v>
      </c>
      <c r="D4" s="14">
        <f t="shared" si="0"/>
        <v>50184137081.599998</v>
      </c>
      <c r="E4" s="16">
        <f t="shared" si="0"/>
        <v>24911330</v>
      </c>
      <c r="F4" s="14">
        <f t="shared" si="0"/>
        <v>25570514667.699997</v>
      </c>
      <c r="G4" s="16">
        <f t="shared" si="0"/>
        <v>6012547</v>
      </c>
      <c r="H4" s="14">
        <f t="shared" si="0"/>
        <v>2883149172.0999999</v>
      </c>
      <c r="I4" s="16">
        <f t="shared" si="0"/>
        <v>1209291</v>
      </c>
      <c r="J4" s="14">
        <f t="shared" si="0"/>
        <v>5543142535.4000006</v>
      </c>
      <c r="K4" s="16">
        <f t="shared" si="0"/>
        <v>4055465</v>
      </c>
      <c r="L4" s="14">
        <f t="shared" si="0"/>
        <v>7497580362.3999996</v>
      </c>
      <c r="M4" s="16">
        <f t="shared" si="0"/>
        <v>2268522</v>
      </c>
      <c r="N4" s="28">
        <f t="shared" si="0"/>
        <v>6627221728.7000008</v>
      </c>
      <c r="O4" s="16">
        <f t="shared" si="0"/>
        <v>666801</v>
      </c>
      <c r="P4" s="28">
        <f t="shared" si="0"/>
        <v>1092069053.7</v>
      </c>
      <c r="Q4" s="16">
        <f t="shared" si="0"/>
        <v>113347</v>
      </c>
      <c r="R4" s="28">
        <f t="shared" si="0"/>
        <v>733622790.39999998</v>
      </c>
      <c r="S4" s="16">
        <f t="shared" si="0"/>
        <v>155391</v>
      </c>
      <c r="T4" s="14">
        <f t="shared" si="0"/>
        <v>312116082.5</v>
      </c>
      <c r="U4" s="16">
        <f t="shared" si="0"/>
        <v>120885</v>
      </c>
    </row>
    <row r="5" spans="1:55" ht="15" customHeight="1" x14ac:dyDescent="0.15">
      <c r="A5" s="83" t="s">
        <v>68</v>
      </c>
      <c r="B5" s="14">
        <v>605208148.60000002</v>
      </c>
      <c r="C5" s="16">
        <v>912968</v>
      </c>
      <c r="D5" s="14">
        <v>216946978.70000005</v>
      </c>
      <c r="E5" s="16">
        <v>626539</v>
      </c>
      <c r="F5" s="14">
        <v>142752015.10000002</v>
      </c>
      <c r="G5" s="16">
        <v>61080</v>
      </c>
      <c r="H5" s="14">
        <v>102371311.79999998</v>
      </c>
      <c r="I5" s="16">
        <v>56582</v>
      </c>
      <c r="J5" s="14">
        <v>44001056.199999996</v>
      </c>
      <c r="K5" s="16">
        <v>74018</v>
      </c>
      <c r="L5" s="14">
        <v>85043634.299999997</v>
      </c>
      <c r="M5" s="16">
        <v>80824</v>
      </c>
      <c r="N5" s="14">
        <v>5521570.6000000006</v>
      </c>
      <c r="O5" s="16">
        <v>1303</v>
      </c>
      <c r="P5" s="14">
        <v>4714282.4000000004</v>
      </c>
      <c r="Q5" s="32">
        <v>5890</v>
      </c>
      <c r="R5" s="14">
        <v>1741437.5000000002</v>
      </c>
      <c r="S5" s="32">
        <v>2522</v>
      </c>
      <c r="T5" s="14">
        <v>2115861.9999999995</v>
      </c>
      <c r="U5" s="16">
        <v>4210</v>
      </c>
      <c r="X5" s="36"/>
      <c r="Y5" s="37"/>
      <c r="Z5" s="36"/>
      <c r="AA5" s="37"/>
      <c r="AB5" s="36"/>
      <c r="AC5" s="37"/>
      <c r="AD5" s="36"/>
      <c r="AE5" s="37"/>
      <c r="AF5" s="36"/>
      <c r="AG5" s="37"/>
      <c r="AH5" s="36"/>
      <c r="AI5" s="37"/>
      <c r="AJ5" s="36"/>
      <c r="AK5" s="37"/>
      <c r="AL5" s="36"/>
      <c r="AM5" s="37"/>
      <c r="AN5" s="36"/>
      <c r="AO5" s="37"/>
      <c r="AP5" s="36"/>
      <c r="AQ5" s="37"/>
      <c r="AR5" s="36"/>
      <c r="AS5" s="37"/>
      <c r="AT5" s="36"/>
      <c r="AU5" s="37"/>
      <c r="AV5" s="36"/>
      <c r="AW5" s="37"/>
      <c r="AX5" s="36"/>
      <c r="AY5" s="37"/>
      <c r="AZ5" s="36"/>
      <c r="BA5" s="37"/>
    </row>
    <row r="6" spans="1:55" ht="15" customHeight="1" x14ac:dyDescent="0.15">
      <c r="A6" s="83" t="s">
        <v>69</v>
      </c>
      <c r="B6" s="14">
        <v>771325955.4000001</v>
      </c>
      <c r="C6" s="16">
        <v>718509</v>
      </c>
      <c r="D6" s="14">
        <v>318012865.39999998</v>
      </c>
      <c r="E6" s="16">
        <v>429972</v>
      </c>
      <c r="F6" s="14">
        <v>168255736.59999999</v>
      </c>
      <c r="G6" s="16">
        <v>97855</v>
      </c>
      <c r="H6" s="14">
        <v>75780199.799999997</v>
      </c>
      <c r="I6" s="16">
        <v>36902</v>
      </c>
      <c r="J6" s="14">
        <v>36094312.799999997</v>
      </c>
      <c r="K6" s="16">
        <v>65511</v>
      </c>
      <c r="L6" s="14">
        <v>143380173</v>
      </c>
      <c r="M6" s="16">
        <v>75913</v>
      </c>
      <c r="N6" s="14">
        <v>13380466.5</v>
      </c>
      <c r="O6" s="16">
        <v>2804</v>
      </c>
      <c r="P6" s="14">
        <v>11609239.9</v>
      </c>
      <c r="Q6" s="16">
        <v>3887</v>
      </c>
      <c r="R6" s="14">
        <v>3047371.2</v>
      </c>
      <c r="S6" s="16">
        <v>4708</v>
      </c>
      <c r="T6" s="14">
        <v>1765590.2</v>
      </c>
      <c r="U6" s="16">
        <v>957</v>
      </c>
      <c r="X6" s="36"/>
      <c r="Y6" s="37"/>
      <c r="Z6" s="36"/>
      <c r="AA6" s="37"/>
      <c r="AB6" s="36"/>
      <c r="AC6" s="37"/>
      <c r="AD6" s="36"/>
      <c r="AE6" s="37"/>
      <c r="AF6" s="36"/>
      <c r="AG6" s="37"/>
      <c r="AH6" s="36"/>
      <c r="AI6" s="37"/>
      <c r="AJ6" s="36"/>
      <c r="AK6" s="37"/>
      <c r="AL6" s="36"/>
      <c r="AM6" s="37"/>
      <c r="AN6" s="36"/>
      <c r="AO6" s="37"/>
      <c r="AP6" s="36"/>
      <c r="AQ6" s="37"/>
      <c r="AR6" s="36"/>
      <c r="AS6" s="37"/>
      <c r="AT6" s="36"/>
      <c r="AU6" s="37"/>
      <c r="AV6" s="36"/>
      <c r="AW6" s="37"/>
      <c r="AX6" s="36"/>
      <c r="AY6" s="37"/>
      <c r="AZ6" s="36"/>
      <c r="BA6" s="37"/>
      <c r="BB6" s="36"/>
      <c r="BC6" s="37"/>
    </row>
    <row r="7" spans="1:55" ht="15" customHeight="1" x14ac:dyDescent="0.15">
      <c r="A7" s="83" t="s">
        <v>70</v>
      </c>
      <c r="B7" s="14">
        <v>885222208.10000002</v>
      </c>
      <c r="C7" s="16">
        <v>603279</v>
      </c>
      <c r="D7" s="14">
        <v>473431652.39999998</v>
      </c>
      <c r="E7" s="16">
        <v>368265</v>
      </c>
      <c r="F7" s="14">
        <v>127350889.59999999</v>
      </c>
      <c r="G7" s="16">
        <v>79957</v>
      </c>
      <c r="H7" s="14">
        <v>81245182.399999991</v>
      </c>
      <c r="I7" s="16">
        <v>30103</v>
      </c>
      <c r="J7" s="14">
        <v>33394522.199999999</v>
      </c>
      <c r="K7" s="16">
        <v>59952</v>
      </c>
      <c r="L7" s="14">
        <v>75664025.800000012</v>
      </c>
      <c r="M7" s="16">
        <v>54232</v>
      </c>
      <c r="N7" s="49">
        <v>66337319.800000004</v>
      </c>
      <c r="O7" s="16">
        <v>5721</v>
      </c>
      <c r="P7" s="49">
        <v>21803367.899999999</v>
      </c>
      <c r="Q7" s="16">
        <v>2980</v>
      </c>
      <c r="R7" s="49">
        <v>2779869.9000000004</v>
      </c>
      <c r="S7" s="16">
        <v>1207</v>
      </c>
      <c r="T7" s="14">
        <v>3215378.1</v>
      </c>
      <c r="U7" s="16">
        <v>862</v>
      </c>
    </row>
    <row r="8" spans="1:55" ht="15" customHeight="1" x14ac:dyDescent="0.15">
      <c r="A8" s="83" t="s">
        <v>71</v>
      </c>
      <c r="B8" s="14">
        <v>1067044880.6999999</v>
      </c>
      <c r="C8" s="16">
        <v>670043</v>
      </c>
      <c r="D8" s="14">
        <v>564352771.0999999</v>
      </c>
      <c r="E8" s="16">
        <v>444430</v>
      </c>
      <c r="F8" s="14">
        <v>138468452.19999999</v>
      </c>
      <c r="G8" s="16">
        <v>65247</v>
      </c>
      <c r="H8" s="14">
        <v>88847069.800000012</v>
      </c>
      <c r="I8" s="16">
        <v>35298</v>
      </c>
      <c r="J8" s="14">
        <v>52544423.799999997</v>
      </c>
      <c r="K8" s="16">
        <v>51787</v>
      </c>
      <c r="L8" s="14">
        <v>203135405.69999999</v>
      </c>
      <c r="M8" s="16">
        <v>65031</v>
      </c>
      <c r="N8" s="49">
        <v>9858107</v>
      </c>
      <c r="O8" s="16">
        <v>2259</v>
      </c>
      <c r="P8" s="49">
        <v>4005148.6</v>
      </c>
      <c r="Q8" s="16">
        <v>2462</v>
      </c>
      <c r="R8" s="49">
        <v>2874336.0999999996</v>
      </c>
      <c r="S8" s="16">
        <v>1828</v>
      </c>
      <c r="T8" s="14">
        <v>2959166.4</v>
      </c>
      <c r="U8" s="16">
        <v>1701</v>
      </c>
    </row>
    <row r="9" spans="1:55" ht="15" customHeight="1" x14ac:dyDescent="0.15">
      <c r="A9" s="83" t="s">
        <v>72</v>
      </c>
      <c r="B9" s="14">
        <v>501024298.60000002</v>
      </c>
      <c r="C9" s="16">
        <v>391283</v>
      </c>
      <c r="D9" s="14">
        <v>237443426.5</v>
      </c>
      <c r="E9" s="16">
        <v>244461</v>
      </c>
      <c r="F9" s="14">
        <v>84360863.300000012</v>
      </c>
      <c r="G9" s="16">
        <v>52920</v>
      </c>
      <c r="H9" s="14">
        <v>58708086.799999997</v>
      </c>
      <c r="I9" s="16">
        <v>26221</v>
      </c>
      <c r="J9" s="14">
        <v>9696627.1999999993</v>
      </c>
      <c r="K9" s="16">
        <v>20453</v>
      </c>
      <c r="L9" s="14">
        <v>58812154.099999994</v>
      </c>
      <c r="M9" s="16">
        <v>33368</v>
      </c>
      <c r="N9" s="14">
        <v>45770042.900000006</v>
      </c>
      <c r="O9" s="16">
        <v>7398</v>
      </c>
      <c r="P9" s="14">
        <v>3933306.3</v>
      </c>
      <c r="Q9" s="16">
        <v>2734</v>
      </c>
      <c r="R9" s="14">
        <v>1289917.7000000002</v>
      </c>
      <c r="S9" s="16">
        <v>3276</v>
      </c>
      <c r="T9" s="14">
        <v>1009873.7999999999</v>
      </c>
      <c r="U9" s="16">
        <v>452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ht="15" customHeight="1" x14ac:dyDescent="0.15">
      <c r="A10" s="83" t="s">
        <v>73</v>
      </c>
      <c r="B10" s="14">
        <v>539668542.29999995</v>
      </c>
      <c r="C10" s="16">
        <v>292871</v>
      </c>
      <c r="D10" s="14">
        <v>205674052.20000002</v>
      </c>
      <c r="E10" s="16">
        <v>174857</v>
      </c>
      <c r="F10" s="14">
        <v>133013909.5</v>
      </c>
      <c r="G10" s="16">
        <v>45534</v>
      </c>
      <c r="H10" s="14">
        <v>48601096.399999999</v>
      </c>
      <c r="I10" s="16">
        <v>18306</v>
      </c>
      <c r="J10" s="14">
        <v>13215476.699999999</v>
      </c>
      <c r="K10" s="16">
        <v>18536</v>
      </c>
      <c r="L10" s="14">
        <v>67378945.799999997</v>
      </c>
      <c r="M10" s="16">
        <v>26320</v>
      </c>
      <c r="N10" s="49">
        <v>66460430.700000003</v>
      </c>
      <c r="O10" s="16">
        <v>6633</v>
      </c>
      <c r="P10" s="49">
        <v>1563078</v>
      </c>
      <c r="Q10" s="16">
        <v>1646</v>
      </c>
      <c r="R10" s="49">
        <v>2481281.8000000003</v>
      </c>
      <c r="S10" s="16">
        <v>667</v>
      </c>
      <c r="T10" s="14">
        <v>1280271.2</v>
      </c>
      <c r="U10" s="16">
        <v>372</v>
      </c>
    </row>
    <row r="11" spans="1:55" ht="15" customHeight="1" x14ac:dyDescent="0.15">
      <c r="A11" s="83" t="s">
        <v>74</v>
      </c>
      <c r="B11" s="14">
        <v>1062833506.3000001</v>
      </c>
      <c r="C11" s="16">
        <v>504263</v>
      </c>
      <c r="D11" s="14">
        <v>604576518.89999998</v>
      </c>
      <c r="E11" s="16">
        <v>302975</v>
      </c>
      <c r="F11" s="14">
        <v>150106896.40000001</v>
      </c>
      <c r="G11" s="16">
        <v>83799</v>
      </c>
      <c r="H11" s="14">
        <v>59867273.399999999</v>
      </c>
      <c r="I11" s="16">
        <v>29721</v>
      </c>
      <c r="J11" s="14">
        <v>22330412.800000001</v>
      </c>
      <c r="K11" s="16">
        <v>40357</v>
      </c>
      <c r="L11" s="14">
        <v>140849379.30000001</v>
      </c>
      <c r="M11" s="16">
        <v>36554</v>
      </c>
      <c r="N11" s="14">
        <v>60739482.899999999</v>
      </c>
      <c r="O11" s="16">
        <v>6071</v>
      </c>
      <c r="P11" s="14">
        <v>11129774.6</v>
      </c>
      <c r="Q11" s="16">
        <v>1679</v>
      </c>
      <c r="R11" s="14">
        <v>11498440.799999999</v>
      </c>
      <c r="S11" s="16">
        <v>2556</v>
      </c>
      <c r="T11" s="14">
        <v>1735327.2000000002</v>
      </c>
      <c r="U11" s="16">
        <v>551</v>
      </c>
      <c r="X11" s="36"/>
      <c r="Y11" s="37"/>
      <c r="Z11" s="36"/>
      <c r="AA11" s="37"/>
      <c r="AB11" s="36"/>
      <c r="AC11" s="37"/>
      <c r="AD11" s="36"/>
      <c r="AE11" s="37"/>
      <c r="AF11" s="36"/>
      <c r="AG11" s="37"/>
      <c r="AH11" s="36"/>
      <c r="AI11" s="37"/>
      <c r="AJ11" s="36"/>
      <c r="AK11" s="37"/>
      <c r="AL11" s="36"/>
      <c r="AM11" s="37"/>
      <c r="AN11" s="36"/>
      <c r="AO11" s="37"/>
      <c r="AP11" s="36"/>
      <c r="AQ11" s="37"/>
      <c r="AR11" s="36"/>
      <c r="AS11" s="37"/>
      <c r="AT11" s="36"/>
      <c r="AU11" s="37"/>
      <c r="AV11" s="36"/>
      <c r="AW11" s="37"/>
      <c r="AX11" s="36"/>
      <c r="AY11" s="37"/>
      <c r="AZ11" s="36"/>
      <c r="BA11" s="37"/>
      <c r="BB11" s="36"/>
      <c r="BC11" s="37"/>
    </row>
    <row r="12" spans="1:55" ht="15" customHeight="1" x14ac:dyDescent="0.15">
      <c r="A12" s="83" t="s">
        <v>66</v>
      </c>
      <c r="B12" s="41">
        <v>464918218.19999999</v>
      </c>
      <c r="C12" s="16">
        <v>203249</v>
      </c>
      <c r="D12" s="41">
        <v>216904429.5</v>
      </c>
      <c r="E12" s="16">
        <v>112954</v>
      </c>
      <c r="F12" s="41">
        <v>81523852.200000003</v>
      </c>
      <c r="G12" s="16">
        <v>32697</v>
      </c>
      <c r="H12" s="41">
        <v>29363527.699999999</v>
      </c>
      <c r="I12" s="16">
        <v>20637</v>
      </c>
      <c r="J12" s="41">
        <v>19355.7</v>
      </c>
      <c r="K12" s="16">
        <v>21</v>
      </c>
      <c r="L12" s="41">
        <v>78466527.299999997</v>
      </c>
      <c r="M12" s="16">
        <v>28993</v>
      </c>
      <c r="N12" s="41">
        <v>54284973.100000001</v>
      </c>
      <c r="O12" s="16">
        <v>6440</v>
      </c>
      <c r="P12" s="41">
        <v>1507740.1</v>
      </c>
      <c r="Q12" s="42">
        <v>500</v>
      </c>
      <c r="R12" s="41">
        <v>248904.7</v>
      </c>
      <c r="S12" s="42">
        <v>607</v>
      </c>
      <c r="T12" s="41">
        <v>2598907.9</v>
      </c>
      <c r="U12" s="16">
        <v>400</v>
      </c>
      <c r="V12" s="36"/>
      <c r="W12" s="37"/>
      <c r="X12" s="36"/>
      <c r="Y12" s="37"/>
      <c r="Z12" s="36"/>
      <c r="AA12" s="37"/>
      <c r="AB12" s="36"/>
      <c r="AC12" s="37"/>
      <c r="AD12" s="36"/>
      <c r="AE12" s="37"/>
      <c r="AF12" s="36"/>
      <c r="AG12" s="37"/>
      <c r="AH12" s="36"/>
      <c r="AI12" s="37"/>
      <c r="AJ12" s="36"/>
      <c r="AK12" s="37"/>
      <c r="AL12" s="36"/>
      <c r="AM12" s="37"/>
      <c r="AN12" s="36"/>
      <c r="AO12" s="37"/>
      <c r="AP12" s="36"/>
      <c r="AQ12" s="37"/>
      <c r="AR12" s="36"/>
      <c r="AS12" s="37"/>
      <c r="AT12" s="36"/>
      <c r="AU12" s="37"/>
      <c r="AV12" s="36"/>
      <c r="AW12" s="37"/>
      <c r="AX12" s="36"/>
      <c r="AY12" s="37"/>
      <c r="AZ12" s="36"/>
      <c r="BA12" s="37"/>
      <c r="BB12" s="36"/>
      <c r="BC12" s="37"/>
    </row>
    <row r="13" spans="1:55" ht="15" customHeight="1" x14ac:dyDescent="0.15">
      <c r="A13" s="83" t="s">
        <v>75</v>
      </c>
      <c r="B13" s="30">
        <v>10199543631.300001</v>
      </c>
      <c r="C13" s="16">
        <v>5131288</v>
      </c>
      <c r="D13" s="30">
        <v>4699267893.3000002</v>
      </c>
      <c r="E13" s="16">
        <v>3037106</v>
      </c>
      <c r="F13" s="30">
        <v>2214180349.3999996</v>
      </c>
      <c r="G13" s="16">
        <v>854107</v>
      </c>
      <c r="H13" s="30">
        <v>460651847.5</v>
      </c>
      <c r="I13" s="16">
        <v>143017</v>
      </c>
      <c r="J13" s="30">
        <v>516000245.50000006</v>
      </c>
      <c r="K13" s="16">
        <v>478823</v>
      </c>
      <c r="L13" s="30">
        <v>1355962259</v>
      </c>
      <c r="M13" s="16">
        <v>471998</v>
      </c>
      <c r="N13" s="30">
        <v>773417192.30000007</v>
      </c>
      <c r="O13" s="16">
        <v>88167</v>
      </c>
      <c r="P13" s="30">
        <v>77195799.799999997</v>
      </c>
      <c r="Q13" s="31">
        <v>17623</v>
      </c>
      <c r="R13" s="30">
        <v>20891820.800000001</v>
      </c>
      <c r="S13" s="31">
        <v>16383</v>
      </c>
      <c r="T13" s="30">
        <v>81976223.699999988</v>
      </c>
      <c r="U13" s="16">
        <v>24064</v>
      </c>
      <c r="X13" s="9"/>
      <c r="Y13" s="12"/>
      <c r="Z13" s="9"/>
      <c r="AA13" s="12"/>
      <c r="AB13" s="9"/>
      <c r="AC13" s="12"/>
      <c r="AD13" s="9"/>
      <c r="AE13" s="12"/>
      <c r="AF13" s="9"/>
      <c r="AG13" s="12"/>
      <c r="AH13" s="9"/>
      <c r="AI13" s="12"/>
      <c r="AJ13" s="9"/>
      <c r="AK13" s="12"/>
      <c r="AL13" s="9"/>
      <c r="AM13" s="12"/>
      <c r="AN13" s="9"/>
      <c r="AO13" s="12"/>
      <c r="AP13" s="9"/>
      <c r="AQ13" s="12"/>
      <c r="AR13" s="9"/>
      <c r="AS13" s="12"/>
      <c r="AT13" s="9"/>
      <c r="AU13" s="12"/>
      <c r="AV13" s="9"/>
      <c r="AW13" s="12"/>
      <c r="AX13" s="9"/>
      <c r="AY13" s="12"/>
      <c r="AZ13" s="9"/>
      <c r="BA13" s="12"/>
      <c r="BB13" s="9"/>
      <c r="BC13" s="12"/>
    </row>
    <row r="14" spans="1:55" ht="15" customHeight="1" x14ac:dyDescent="0.15">
      <c r="A14" s="83" t="s">
        <v>76</v>
      </c>
      <c r="B14" s="14">
        <v>16830139322.500002</v>
      </c>
      <c r="C14" s="16">
        <v>2706148</v>
      </c>
      <c r="D14" s="14">
        <v>5132905360.8999996</v>
      </c>
      <c r="E14" s="16">
        <v>1598501</v>
      </c>
      <c r="F14" s="14">
        <v>8987946492.5</v>
      </c>
      <c r="G14" s="16">
        <v>569230</v>
      </c>
      <c r="H14" s="14">
        <v>367646659.80000001</v>
      </c>
      <c r="I14" s="16">
        <v>65646</v>
      </c>
      <c r="J14" s="14">
        <v>881496986.70000005</v>
      </c>
      <c r="K14" s="16">
        <v>293975</v>
      </c>
      <c r="L14" s="14">
        <v>761363205.70000005</v>
      </c>
      <c r="M14" s="16">
        <v>118356</v>
      </c>
      <c r="N14" s="14">
        <v>383738305.89999998</v>
      </c>
      <c r="O14" s="16">
        <v>28725</v>
      </c>
      <c r="P14" s="14">
        <v>198054157.80000001</v>
      </c>
      <c r="Q14" s="16">
        <v>7457</v>
      </c>
      <c r="R14" s="14">
        <v>42635124.400000006</v>
      </c>
      <c r="S14" s="16">
        <v>7081</v>
      </c>
      <c r="T14" s="14">
        <v>74353028.800000012</v>
      </c>
      <c r="U14" s="16">
        <v>17177</v>
      </c>
      <c r="X14" s="36"/>
      <c r="Y14" s="37"/>
      <c r="Z14" s="36"/>
      <c r="AA14" s="37"/>
      <c r="AB14" s="36"/>
      <c r="AC14" s="37"/>
      <c r="AD14" s="36"/>
      <c r="AE14" s="37"/>
      <c r="AF14" s="36"/>
      <c r="AG14" s="37"/>
      <c r="AH14" s="36"/>
      <c r="AI14" s="37"/>
      <c r="AJ14" s="36"/>
      <c r="AK14" s="37"/>
      <c r="AL14" s="36"/>
      <c r="AM14" s="37"/>
      <c r="AN14" s="36"/>
      <c r="AO14" s="37"/>
      <c r="AP14" s="36"/>
      <c r="AQ14" s="37"/>
      <c r="AR14" s="36"/>
      <c r="AS14" s="37"/>
      <c r="AT14" s="36"/>
      <c r="AU14" s="37"/>
      <c r="AV14" s="36"/>
      <c r="AW14" s="37"/>
      <c r="AX14" s="36"/>
      <c r="AY14" s="37"/>
      <c r="AZ14" s="36"/>
      <c r="BA14" s="37"/>
      <c r="BB14" s="36"/>
      <c r="BC14" s="37"/>
    </row>
    <row r="15" spans="1:55" ht="15" customHeight="1" x14ac:dyDescent="0.15">
      <c r="A15" s="83" t="s">
        <v>77</v>
      </c>
      <c r="B15" s="14">
        <v>7407399438.5</v>
      </c>
      <c r="C15" s="16">
        <v>2376796</v>
      </c>
      <c r="D15" s="14">
        <v>3371999883.0999994</v>
      </c>
      <c r="E15" s="16">
        <v>1438987</v>
      </c>
      <c r="F15" s="14">
        <v>1716864141.6999998</v>
      </c>
      <c r="G15" s="16">
        <v>386328</v>
      </c>
      <c r="H15" s="14">
        <v>313128015.89999998</v>
      </c>
      <c r="I15" s="16">
        <v>79996</v>
      </c>
      <c r="J15" s="14">
        <v>733406373.9000001</v>
      </c>
      <c r="K15" s="16">
        <v>261037</v>
      </c>
      <c r="L15" s="14">
        <v>566427499.20000005</v>
      </c>
      <c r="M15" s="16">
        <v>136753</v>
      </c>
      <c r="N15" s="14">
        <v>563108661.89999998</v>
      </c>
      <c r="O15" s="16">
        <v>53483</v>
      </c>
      <c r="P15" s="14">
        <v>61254611.399999999</v>
      </c>
      <c r="Q15" s="16">
        <v>5579</v>
      </c>
      <c r="R15" s="14">
        <v>69408284</v>
      </c>
      <c r="S15" s="16">
        <v>10527</v>
      </c>
      <c r="T15" s="14">
        <v>11801967.4</v>
      </c>
      <c r="U15" s="16">
        <v>4106</v>
      </c>
      <c r="X15" s="36"/>
      <c r="Y15" s="37"/>
      <c r="Z15" s="36"/>
      <c r="AA15" s="37"/>
      <c r="AB15" s="36"/>
      <c r="AC15" s="37"/>
      <c r="AD15" s="36"/>
      <c r="AE15" s="37"/>
      <c r="AF15" s="36"/>
      <c r="AG15" s="37"/>
      <c r="AH15" s="36"/>
      <c r="AI15" s="37"/>
      <c r="AJ15" s="36"/>
      <c r="AK15" s="37"/>
      <c r="AL15" s="36"/>
      <c r="AM15" s="37"/>
      <c r="AN15" s="36"/>
      <c r="AO15" s="37"/>
      <c r="AP15" s="36"/>
      <c r="AQ15" s="37"/>
      <c r="AR15" s="36"/>
      <c r="AS15" s="37"/>
      <c r="AT15" s="36"/>
      <c r="AU15" s="37"/>
      <c r="AV15" s="36"/>
      <c r="AW15" s="37"/>
      <c r="AX15" s="36"/>
      <c r="AY15" s="37"/>
      <c r="AZ15" s="36"/>
      <c r="BA15" s="37"/>
      <c r="BB15" s="36"/>
      <c r="BC15" s="37"/>
    </row>
    <row r="16" spans="1:55" ht="15" customHeight="1" x14ac:dyDescent="0.15">
      <c r="A16" s="83" t="s">
        <v>78</v>
      </c>
      <c r="B16" s="14">
        <v>8247212471.999999</v>
      </c>
      <c r="C16" s="16">
        <v>3719219</v>
      </c>
      <c r="D16" s="14">
        <v>4986179026.500001</v>
      </c>
      <c r="E16" s="16">
        <v>2470499</v>
      </c>
      <c r="F16" s="14">
        <v>1257920673.4999998</v>
      </c>
      <c r="G16" s="16">
        <v>527955</v>
      </c>
      <c r="H16" s="14">
        <v>170537908.5</v>
      </c>
      <c r="I16" s="16">
        <v>90500</v>
      </c>
      <c r="J16" s="14">
        <v>293604826.60000002</v>
      </c>
      <c r="K16" s="16">
        <v>304135</v>
      </c>
      <c r="L16" s="14">
        <v>728855918.20000005</v>
      </c>
      <c r="M16" s="16">
        <v>222737</v>
      </c>
      <c r="N16" s="14">
        <v>696559901.5</v>
      </c>
      <c r="O16" s="16">
        <v>75595</v>
      </c>
      <c r="P16" s="14">
        <v>56400504.300000004</v>
      </c>
      <c r="Q16" s="16">
        <v>8284</v>
      </c>
      <c r="R16" s="14">
        <v>41008064.79999999</v>
      </c>
      <c r="S16" s="16">
        <v>13481</v>
      </c>
      <c r="T16" s="14">
        <v>16145648.099999998</v>
      </c>
      <c r="U16" s="16">
        <v>6033</v>
      </c>
      <c r="X16" s="36"/>
      <c r="Y16" s="37"/>
      <c r="Z16" s="36"/>
      <c r="AA16" s="37"/>
      <c r="AB16" s="36"/>
      <c r="AC16" s="37"/>
      <c r="AD16" s="36"/>
      <c r="AE16" s="37"/>
      <c r="AF16" s="36"/>
      <c r="AG16" s="37"/>
      <c r="AH16" s="36"/>
      <c r="AI16" s="37"/>
      <c r="AJ16" s="36"/>
      <c r="AK16" s="37"/>
      <c r="AL16" s="36"/>
      <c r="AM16" s="37"/>
      <c r="AN16" s="36"/>
      <c r="AO16" s="37"/>
      <c r="AP16" s="36"/>
      <c r="AQ16" s="37"/>
      <c r="AR16" s="36"/>
      <c r="AS16" s="37"/>
      <c r="AT16" s="36"/>
      <c r="AU16" s="37"/>
      <c r="AV16" s="36"/>
      <c r="AW16" s="37"/>
      <c r="AX16" s="36"/>
      <c r="AY16" s="37"/>
      <c r="AZ16" s="36"/>
      <c r="BA16" s="37"/>
      <c r="BB16" s="36"/>
      <c r="BC16" s="37"/>
    </row>
    <row r="17" spans="1:55" s="22" customFormat="1" ht="15" customHeight="1" x14ac:dyDescent="0.15">
      <c r="A17" s="83" t="s">
        <v>79</v>
      </c>
      <c r="B17" s="14">
        <v>8073175644.5</v>
      </c>
      <c r="C17" s="16">
        <v>3856901</v>
      </c>
      <c r="D17" s="14">
        <v>4344591206.5</v>
      </c>
      <c r="E17" s="16">
        <v>2363566</v>
      </c>
      <c r="F17" s="14">
        <v>1866556912.6000001</v>
      </c>
      <c r="G17" s="16">
        <v>660974</v>
      </c>
      <c r="H17" s="14">
        <v>178539426.99999997</v>
      </c>
      <c r="I17" s="16">
        <v>97620</v>
      </c>
      <c r="J17" s="14">
        <v>387509235.60000002</v>
      </c>
      <c r="K17" s="16">
        <v>446801</v>
      </c>
      <c r="L17" s="14">
        <v>425908220.29999995</v>
      </c>
      <c r="M17" s="16">
        <v>160220</v>
      </c>
      <c r="N17" s="14">
        <v>731390067.89999998</v>
      </c>
      <c r="O17" s="16">
        <v>92105</v>
      </c>
      <c r="P17" s="14">
        <v>69756095.299999982</v>
      </c>
      <c r="Q17" s="16">
        <v>11193</v>
      </c>
      <c r="R17" s="14">
        <v>58537765.299999997</v>
      </c>
      <c r="S17" s="16">
        <v>16485</v>
      </c>
      <c r="T17" s="14">
        <v>10386714</v>
      </c>
      <c r="U17" s="16">
        <v>7937</v>
      </c>
      <c r="X17" s="9"/>
      <c r="Y17" s="12"/>
      <c r="Z17" s="9"/>
      <c r="AA17" s="12"/>
      <c r="AB17" s="9"/>
      <c r="AC17" s="12"/>
      <c r="AD17" s="9"/>
      <c r="AE17" s="12"/>
      <c r="AF17" s="9"/>
      <c r="AG17" s="12"/>
      <c r="AH17" s="9"/>
      <c r="AI17" s="12"/>
      <c r="AJ17" s="9"/>
      <c r="AK17" s="12"/>
      <c r="AL17" s="9"/>
      <c r="AM17" s="12"/>
      <c r="AN17" s="9"/>
      <c r="AO17" s="12"/>
      <c r="AP17" s="9"/>
      <c r="AQ17" s="12"/>
      <c r="AR17" s="9"/>
      <c r="AS17" s="12"/>
      <c r="AT17" s="9"/>
      <c r="AU17" s="12"/>
      <c r="AV17" s="9"/>
      <c r="AW17" s="12"/>
      <c r="AX17" s="9"/>
      <c r="AY17" s="12"/>
      <c r="AZ17" s="9"/>
      <c r="BA17" s="12"/>
      <c r="BB17" s="9"/>
      <c r="BC17" s="12"/>
    </row>
    <row r="18" spans="1:55" ht="15" customHeight="1" x14ac:dyDescent="0.15">
      <c r="A18" s="83" t="s">
        <v>80</v>
      </c>
      <c r="B18" s="14">
        <v>12360515199.099998</v>
      </c>
      <c r="C18" s="16">
        <v>5882293</v>
      </c>
      <c r="D18" s="14">
        <v>7442595665.6000004</v>
      </c>
      <c r="E18" s="16">
        <v>3753176</v>
      </c>
      <c r="F18" s="14">
        <v>2152247310.5</v>
      </c>
      <c r="G18" s="16">
        <v>863557</v>
      </c>
      <c r="H18" s="14">
        <v>204285540.50000003</v>
      </c>
      <c r="I18" s="16">
        <v>136771</v>
      </c>
      <c r="J18" s="14">
        <v>564510259.39999998</v>
      </c>
      <c r="K18" s="16">
        <v>683741</v>
      </c>
      <c r="L18" s="14">
        <v>825244800.30000007</v>
      </c>
      <c r="M18" s="16">
        <v>271264</v>
      </c>
      <c r="N18" s="14">
        <v>922302265.99999988</v>
      </c>
      <c r="O18" s="16">
        <v>113657</v>
      </c>
      <c r="P18" s="14">
        <v>131424267.29999998</v>
      </c>
      <c r="Q18" s="16">
        <v>13128</v>
      </c>
      <c r="R18" s="14">
        <v>90384363</v>
      </c>
      <c r="S18" s="16">
        <v>27599</v>
      </c>
      <c r="T18" s="14">
        <v>27520726.5</v>
      </c>
      <c r="U18" s="16">
        <v>19400</v>
      </c>
      <c r="X18" s="36"/>
      <c r="Y18" s="37"/>
      <c r="Z18" s="36"/>
      <c r="AA18" s="37"/>
      <c r="AB18" s="36"/>
      <c r="AC18" s="37"/>
      <c r="AD18" s="36"/>
      <c r="AE18" s="37"/>
      <c r="AF18" s="36"/>
      <c r="AG18" s="37"/>
      <c r="AH18" s="36"/>
      <c r="AI18" s="37"/>
      <c r="AJ18" s="36"/>
      <c r="AK18" s="37"/>
      <c r="AL18" s="36"/>
      <c r="AM18" s="37"/>
      <c r="AN18" s="36"/>
      <c r="AO18" s="37"/>
      <c r="AP18" s="36"/>
      <c r="AQ18" s="37"/>
      <c r="AR18" s="36"/>
      <c r="AS18" s="37"/>
      <c r="AT18" s="36"/>
      <c r="AU18" s="37"/>
      <c r="AV18" s="36"/>
      <c r="AW18" s="37"/>
      <c r="AX18" s="36"/>
      <c r="AY18" s="37"/>
      <c r="AZ18" s="36"/>
      <c r="BA18" s="37"/>
      <c r="BB18" s="36"/>
      <c r="BC18" s="37"/>
    </row>
    <row r="19" spans="1:55" ht="15" customHeight="1" x14ac:dyDescent="0.15">
      <c r="A19" s="83" t="s">
        <v>67</v>
      </c>
      <c r="B19" s="14">
        <v>19036366822.900002</v>
      </c>
      <c r="C19" s="16">
        <v>5856002</v>
      </c>
      <c r="D19" s="14">
        <v>10134174834</v>
      </c>
      <c r="E19" s="16">
        <v>3747988</v>
      </c>
      <c r="F19" s="14">
        <v>4228813025.5000005</v>
      </c>
      <c r="G19" s="16">
        <v>930585</v>
      </c>
      <c r="H19" s="14">
        <v>240790207.89999998</v>
      </c>
      <c r="I19" s="16">
        <v>125938</v>
      </c>
      <c r="J19" s="14">
        <v>1334415734.5</v>
      </c>
      <c r="K19" s="16">
        <v>679530</v>
      </c>
      <c r="L19" s="14">
        <v>1087768306.5000002</v>
      </c>
      <c r="M19" s="16">
        <v>233428</v>
      </c>
      <c r="N19" s="14">
        <v>1529812112.9000003</v>
      </c>
      <c r="O19" s="16">
        <v>90604</v>
      </c>
      <c r="P19" s="14">
        <v>237482487.80000001</v>
      </c>
      <c r="Q19" s="16">
        <v>14122</v>
      </c>
      <c r="R19" s="14">
        <v>205893918.39999998</v>
      </c>
      <c r="S19" s="16">
        <v>18987</v>
      </c>
      <c r="T19" s="14">
        <v>37216195.399999991</v>
      </c>
      <c r="U19" s="16">
        <v>14820</v>
      </c>
      <c r="X19" s="36"/>
      <c r="Y19" s="37"/>
      <c r="Z19" s="36"/>
      <c r="AA19" s="37"/>
      <c r="AB19" s="36"/>
      <c r="AC19" s="37"/>
      <c r="AD19" s="36"/>
      <c r="AE19" s="37"/>
      <c r="AF19" s="36"/>
      <c r="AG19" s="37"/>
      <c r="AH19" s="36"/>
      <c r="AI19" s="37"/>
      <c r="AJ19" s="36"/>
      <c r="AK19" s="37"/>
      <c r="AL19" s="36"/>
      <c r="AM19" s="37"/>
      <c r="AN19" s="36"/>
      <c r="AO19" s="37"/>
      <c r="AP19" s="36"/>
      <c r="AQ19" s="37"/>
      <c r="AR19" s="36"/>
      <c r="AS19" s="37"/>
      <c r="AT19" s="36"/>
      <c r="AU19" s="37"/>
      <c r="AV19" s="36"/>
      <c r="AW19" s="37"/>
      <c r="AX19" s="36"/>
      <c r="AY19" s="37"/>
      <c r="AZ19" s="36"/>
      <c r="BA19" s="37"/>
      <c r="BB19" s="36"/>
      <c r="BC19" s="37"/>
    </row>
    <row r="20" spans="1:55" ht="15" customHeight="1" x14ac:dyDescent="0.15">
      <c r="A20" s="83" t="s">
        <v>81</v>
      </c>
      <c r="B20" s="14">
        <v>10541727510.299999</v>
      </c>
      <c r="C20" s="16">
        <v>4812882</v>
      </c>
      <c r="D20" s="14">
        <v>6278995929.1999998</v>
      </c>
      <c r="E20" s="16">
        <v>3159487</v>
      </c>
      <c r="F20" s="14">
        <v>1720863134.5</v>
      </c>
      <c r="G20" s="16">
        <v>659755</v>
      </c>
      <c r="H20" s="14">
        <v>273512232.89999998</v>
      </c>
      <c r="I20" s="16">
        <v>135927</v>
      </c>
      <c r="J20" s="14">
        <v>598632221.20000005</v>
      </c>
      <c r="K20" s="16">
        <v>518837</v>
      </c>
      <c r="L20" s="14">
        <v>649355856.39999998</v>
      </c>
      <c r="M20" s="16">
        <v>214817</v>
      </c>
      <c r="N20" s="14">
        <v>683739675.70000005</v>
      </c>
      <c r="O20" s="16">
        <v>77658</v>
      </c>
      <c r="P20" s="14">
        <v>198336248.89999998</v>
      </c>
      <c r="Q20" s="16">
        <v>13192</v>
      </c>
      <c r="R20" s="14">
        <v>110415092</v>
      </c>
      <c r="S20" s="16">
        <v>21091</v>
      </c>
      <c r="T20" s="14">
        <v>27877119.5</v>
      </c>
      <c r="U20" s="16">
        <v>12118</v>
      </c>
      <c r="X20" s="36"/>
      <c r="Y20" s="37"/>
      <c r="Z20" s="36"/>
      <c r="AA20" s="37"/>
      <c r="AB20" s="36"/>
      <c r="AC20" s="37"/>
      <c r="AD20" s="36"/>
      <c r="AE20" s="37"/>
      <c r="AF20" s="36"/>
      <c r="AG20" s="37"/>
      <c r="AH20" s="36"/>
      <c r="AI20" s="37"/>
      <c r="AJ20" s="36"/>
      <c r="AK20" s="37"/>
      <c r="AL20" s="36"/>
      <c r="AM20" s="37"/>
      <c r="AN20" s="36"/>
      <c r="AO20" s="37"/>
      <c r="AP20" s="36"/>
      <c r="AQ20" s="37"/>
      <c r="AR20" s="36"/>
      <c r="AS20" s="37"/>
      <c r="AT20" s="36"/>
      <c r="AU20" s="37"/>
      <c r="AV20" s="36"/>
      <c r="AW20" s="37"/>
      <c r="AX20" s="36"/>
      <c r="AY20" s="37"/>
      <c r="AZ20" s="36"/>
      <c r="BA20" s="37"/>
      <c r="BB20" s="36"/>
      <c r="BC20" s="37"/>
    </row>
    <row r="21" spans="1:55" ht="15" customHeight="1" x14ac:dyDescent="0.15">
      <c r="A21" s="83" t="s">
        <v>82</v>
      </c>
      <c r="B21" s="14">
        <v>1850227675.1999998</v>
      </c>
      <c r="C21" s="16">
        <v>875585</v>
      </c>
      <c r="D21" s="14">
        <v>956084587.79999995</v>
      </c>
      <c r="E21" s="16">
        <v>637567</v>
      </c>
      <c r="F21" s="14">
        <v>399290012.60000002</v>
      </c>
      <c r="G21" s="16">
        <v>40967</v>
      </c>
      <c r="H21" s="14">
        <v>129273584</v>
      </c>
      <c r="I21" s="16">
        <v>80106</v>
      </c>
      <c r="J21" s="14">
        <v>22270464.600000001</v>
      </c>
      <c r="K21" s="16">
        <v>57951</v>
      </c>
      <c r="L21" s="14">
        <v>243964051.5</v>
      </c>
      <c r="M21" s="16">
        <v>37714</v>
      </c>
      <c r="N21" s="14">
        <v>20801151.100000001</v>
      </c>
      <c r="O21" s="16">
        <v>8178</v>
      </c>
      <c r="P21" s="14">
        <v>1898943.3</v>
      </c>
      <c r="Q21" s="16">
        <v>991</v>
      </c>
      <c r="R21" s="14">
        <v>68486798</v>
      </c>
      <c r="S21" s="16">
        <v>6386</v>
      </c>
      <c r="T21" s="14">
        <v>8158082.2999999998</v>
      </c>
      <c r="U21" s="16">
        <v>5725</v>
      </c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/>
      <c r="AI21" s="37"/>
      <c r="AJ21" s="36"/>
      <c r="AK21" s="37"/>
      <c r="AL21" s="36"/>
      <c r="AM21" s="37"/>
      <c r="AN21" s="36"/>
      <c r="AO21" s="37"/>
      <c r="AP21" s="36"/>
      <c r="AQ21" s="37"/>
      <c r="AR21" s="36"/>
      <c r="AS21" s="37"/>
      <c r="AT21" s="36"/>
      <c r="AU21" s="37"/>
      <c r="AV21" s="36"/>
      <c r="AW21" s="37"/>
      <c r="AX21" s="36"/>
      <c r="AY21" s="37"/>
      <c r="AZ21" s="36"/>
      <c r="BA21" s="37"/>
      <c r="BB21" s="36"/>
      <c r="BC21" s="37"/>
    </row>
    <row r="22" spans="1:55" x14ac:dyDescent="0.15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55" x14ac:dyDescent="0.15">
      <c r="E23" s="9"/>
      <c r="G23" s="9"/>
      <c r="I23" s="9"/>
      <c r="K23" s="9"/>
      <c r="M23" s="9"/>
      <c r="O23" s="9"/>
      <c r="P23" s="9"/>
      <c r="Q23" s="9"/>
      <c r="R23" s="9"/>
      <c r="S23" s="9"/>
      <c r="T23" s="9"/>
      <c r="U23" s="9"/>
    </row>
    <row r="25" spans="1:55" x14ac:dyDescent="0.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R25"/>
      <c r="T25"/>
    </row>
    <row r="26" spans="1:55" x14ac:dyDescent="0.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R26"/>
      <c r="T26"/>
    </row>
    <row r="27" spans="1:55" x14ac:dyDescent="0.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R27"/>
      <c r="T27"/>
    </row>
    <row r="28" spans="1:55" x14ac:dyDescent="0.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R28"/>
      <c r="T28"/>
    </row>
    <row r="29" spans="1:55" x14ac:dyDescent="0.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R29"/>
      <c r="T29"/>
    </row>
    <row r="30" spans="1:55" x14ac:dyDescent="0.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R30"/>
      <c r="T30"/>
    </row>
    <row r="31" spans="1:55" x14ac:dyDescent="0.1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R31"/>
      <c r="T31"/>
    </row>
    <row r="32" spans="1:55" x14ac:dyDescent="0.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R32"/>
      <c r="T32"/>
    </row>
    <row r="33" spans="2:20" x14ac:dyDescent="0.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R33"/>
      <c r="T33"/>
    </row>
    <row r="34" spans="2:20" x14ac:dyDescent="0.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R34"/>
      <c r="T34"/>
    </row>
    <row r="35" spans="2:20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R35"/>
      <c r="T35"/>
    </row>
    <row r="36" spans="2:20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R36"/>
      <c r="T36"/>
    </row>
    <row r="37" spans="2:20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/>
      <c r="T37"/>
    </row>
    <row r="38" spans="2:20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R38"/>
      <c r="T38"/>
    </row>
    <row r="39" spans="2:20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R39"/>
      <c r="T39"/>
    </row>
    <row r="40" spans="2:20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R40"/>
      <c r="T40"/>
    </row>
    <row r="41" spans="2:20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R41"/>
      <c r="T41"/>
    </row>
    <row r="42" spans="2:20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R42"/>
      <c r="T42"/>
    </row>
  </sheetData>
  <mergeCells count="11">
    <mergeCell ref="A2:A3"/>
    <mergeCell ref="J2:K2"/>
    <mergeCell ref="L2:M2"/>
    <mergeCell ref="B2:C2"/>
    <mergeCell ref="D2:E2"/>
    <mergeCell ref="F2:G2"/>
    <mergeCell ref="T2:U2"/>
    <mergeCell ref="H2:I2"/>
    <mergeCell ref="N2:O2"/>
    <mergeCell ref="P2:Q2"/>
    <mergeCell ref="R2:S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7"/>
  <sheetViews>
    <sheetView zoomScale="85" zoomScaleNormal="85" workbookViewId="0">
      <selection activeCell="C26" sqref="C26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7" customWidth="1"/>
    <col min="4" max="4" width="20" style="9" customWidth="1"/>
    <col min="5" max="5" width="15.5546875" style="17" customWidth="1"/>
    <col min="6" max="6" width="20" style="9" customWidth="1"/>
    <col min="7" max="7" width="15.5546875" style="17" customWidth="1"/>
    <col min="8" max="8" width="17.21875" style="9" bestFit="1" customWidth="1"/>
    <col min="9" max="9" width="11.5546875" style="17" bestFit="1" customWidth="1"/>
    <col min="10" max="10" width="18.109375" style="9" customWidth="1"/>
    <col min="11" max="11" width="16.21875" style="17" customWidth="1"/>
    <col min="12" max="12" width="19.77734375" style="9" customWidth="1"/>
    <col min="13" max="13" width="16" style="17" customWidth="1"/>
    <col min="14" max="14" width="16.5546875" style="9" customWidth="1"/>
    <col min="15" max="15" width="14.77734375" style="17" customWidth="1"/>
    <col min="16" max="16" width="18.33203125" style="9" customWidth="1"/>
    <col min="17" max="17" width="14.44140625" style="17" customWidth="1"/>
    <col min="18" max="18" width="19.88671875" style="9" customWidth="1"/>
    <col min="19" max="19" width="15.77734375" style="17" customWidth="1"/>
    <col min="20" max="20" width="19.77734375" style="9" customWidth="1"/>
    <col min="21" max="21" width="14.6640625" style="17" customWidth="1"/>
    <col min="22" max="22" width="16.6640625" style="9" customWidth="1"/>
    <col min="23" max="23" width="14.44140625" style="17" customWidth="1"/>
    <col min="24" max="24" width="15.109375" style="9" customWidth="1"/>
    <col min="25" max="25" width="16" style="17" customWidth="1"/>
    <col min="26" max="26" width="17" style="9" customWidth="1"/>
    <col min="27" max="27" width="16.21875" style="17" customWidth="1"/>
    <col min="28" max="28" width="18.33203125" style="9" customWidth="1"/>
    <col min="29" max="29" width="16.44140625" style="17" customWidth="1"/>
    <col min="30" max="30" width="19" style="9" customWidth="1"/>
    <col min="31" max="31" width="16.109375" style="17" customWidth="1"/>
    <col min="32" max="32" width="15.33203125" style="9" customWidth="1"/>
    <col min="33" max="33" width="15.77734375" style="17" customWidth="1"/>
    <col min="34" max="34" width="17.88671875" style="9" customWidth="1"/>
    <col min="35" max="35" width="15.88671875" style="17" customWidth="1"/>
    <col min="36" max="36" width="17.6640625" style="9" customWidth="1"/>
    <col min="37" max="37" width="16" style="17" customWidth="1"/>
    <col min="38" max="38" width="16" style="9" bestFit="1" customWidth="1"/>
    <col min="39" max="39" width="16.44140625" style="17" customWidth="1"/>
    <col min="40" max="40" width="18.109375" style="9" customWidth="1"/>
    <col min="41" max="41" width="15.33203125" style="17" customWidth="1"/>
    <col min="42" max="42" width="17.109375" style="9" customWidth="1"/>
    <col min="43" max="43" width="14.88671875" style="17" customWidth="1"/>
    <col min="44" max="44" width="19.21875" style="9" customWidth="1"/>
    <col min="45" max="45" width="15.5546875" style="17" customWidth="1"/>
    <col min="46" max="46" width="16.88671875" style="9" customWidth="1"/>
    <col min="47" max="47" width="15.6640625" style="17" customWidth="1"/>
    <col min="48" max="48" width="17.6640625" style="9" customWidth="1"/>
    <col min="49" max="49" width="17" style="17" customWidth="1"/>
    <col min="50" max="50" width="17.77734375" style="9" customWidth="1"/>
    <col min="51" max="51" width="15.88671875" style="17" customWidth="1"/>
    <col min="52" max="52" width="17.88671875" style="9" customWidth="1"/>
    <col min="53" max="53" width="16.6640625" style="17" customWidth="1"/>
    <col min="54" max="54" width="17.44140625" style="9" customWidth="1"/>
    <col min="55" max="55" width="16.109375" style="17" customWidth="1"/>
    <col min="56" max="56" width="17.21875" style="9" bestFit="1" customWidth="1"/>
    <col min="57" max="57" width="15.44140625" style="17" customWidth="1"/>
    <col min="58" max="58" width="18.109375" style="9" customWidth="1"/>
    <col min="59" max="59" width="15.88671875" style="17" customWidth="1"/>
  </cols>
  <sheetData>
    <row r="1" spans="1:59" s="6" customFormat="1" ht="42" customHeight="1" x14ac:dyDescent="0.2">
      <c r="B1" s="35" t="s">
        <v>56</v>
      </c>
      <c r="C1" s="19"/>
      <c r="D1" s="21"/>
      <c r="E1" s="19"/>
      <c r="F1" s="21"/>
      <c r="G1" s="18"/>
      <c r="H1" s="78"/>
      <c r="I1" s="18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8"/>
      <c r="Z1" s="10"/>
      <c r="AA1" s="18"/>
      <c r="AB1" s="10"/>
      <c r="AC1" s="18"/>
      <c r="AD1" s="10"/>
      <c r="AE1" s="18"/>
      <c r="AF1" s="10"/>
      <c r="AG1" s="18"/>
      <c r="AH1" s="10"/>
      <c r="AI1" s="18"/>
      <c r="AJ1" s="10"/>
      <c r="AK1" s="18"/>
      <c r="AL1" s="10"/>
      <c r="AM1" s="18"/>
      <c r="AN1" s="10"/>
      <c r="AO1" s="18"/>
      <c r="AP1" s="10"/>
      <c r="AQ1" s="18"/>
      <c r="AR1" s="10"/>
      <c r="AS1" s="18"/>
      <c r="AT1" s="10"/>
      <c r="AU1" s="18"/>
      <c r="AV1" s="10"/>
      <c r="AW1" s="18"/>
      <c r="AX1" s="10"/>
      <c r="AY1" s="18"/>
      <c r="AZ1" s="10"/>
      <c r="BA1" s="18"/>
      <c r="BB1" s="10"/>
      <c r="BC1" s="18"/>
      <c r="BD1" s="10"/>
      <c r="BE1" s="18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113"/>
      <c r="AP2" s="95" t="s">
        <v>22</v>
      </c>
      <c r="AQ2" s="113"/>
      <c r="AR2" s="95" t="s">
        <v>27</v>
      </c>
      <c r="AS2" s="113"/>
      <c r="AT2" s="95" t="s">
        <v>28</v>
      </c>
      <c r="AU2" s="113"/>
      <c r="AV2" s="95" t="s">
        <v>29</v>
      </c>
      <c r="AW2" s="113"/>
      <c r="AX2" s="95" t="s">
        <v>30</v>
      </c>
      <c r="AY2" s="113"/>
      <c r="AZ2" s="95" t="s">
        <v>23</v>
      </c>
      <c r="BA2" s="113"/>
      <c r="BB2" s="95" t="s">
        <v>24</v>
      </c>
      <c r="BC2" s="113"/>
      <c r="BD2" s="95" t="s">
        <v>25</v>
      </c>
      <c r="BE2" s="113"/>
      <c r="BF2" s="95" t="s">
        <v>26</v>
      </c>
      <c r="BG2" s="113"/>
    </row>
    <row r="3" spans="1:59" s="1" customFormat="1" ht="15" customHeight="1" x14ac:dyDescent="0.15">
      <c r="A3" s="115"/>
      <c r="B3" s="8" t="s">
        <v>4</v>
      </c>
      <c r="C3" s="15" t="s">
        <v>37</v>
      </c>
      <c r="D3" s="8" t="s">
        <v>4</v>
      </c>
      <c r="E3" s="15" t="s">
        <v>37</v>
      </c>
      <c r="F3" s="8" t="s">
        <v>4</v>
      </c>
      <c r="G3" s="15" t="s">
        <v>37</v>
      </c>
      <c r="H3" s="8" t="s">
        <v>4</v>
      </c>
      <c r="I3" s="15" t="s">
        <v>37</v>
      </c>
      <c r="J3" s="8" t="s">
        <v>4</v>
      </c>
      <c r="K3" s="15" t="s">
        <v>37</v>
      </c>
      <c r="L3" s="8" t="s">
        <v>4</v>
      </c>
      <c r="M3" s="15" t="s">
        <v>37</v>
      </c>
      <c r="N3" s="8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8" t="s">
        <v>4</v>
      </c>
      <c r="Y3" s="15" t="s">
        <v>37</v>
      </c>
      <c r="Z3" s="8" t="s">
        <v>4</v>
      </c>
      <c r="AA3" s="15" t="s">
        <v>37</v>
      </c>
      <c r="AB3" s="8" t="s">
        <v>4</v>
      </c>
      <c r="AC3" s="15" t="s">
        <v>37</v>
      </c>
      <c r="AD3" s="8" t="s">
        <v>4</v>
      </c>
      <c r="AE3" s="15" t="s">
        <v>37</v>
      </c>
      <c r="AF3" s="8" t="s">
        <v>4</v>
      </c>
      <c r="AG3" s="15" t="s">
        <v>37</v>
      </c>
      <c r="AH3" s="8" t="s">
        <v>4</v>
      </c>
      <c r="AI3" s="15" t="s">
        <v>37</v>
      </c>
      <c r="AJ3" s="8" t="s">
        <v>4</v>
      </c>
      <c r="AK3" s="15" t="s">
        <v>37</v>
      </c>
      <c r="AL3" s="8" t="s">
        <v>4</v>
      </c>
      <c r="AM3" s="15" t="s">
        <v>37</v>
      </c>
      <c r="AN3" s="8" t="s">
        <v>4</v>
      </c>
      <c r="AO3" s="15" t="s">
        <v>37</v>
      </c>
      <c r="AP3" s="8" t="s">
        <v>4</v>
      </c>
      <c r="AQ3" s="15" t="s">
        <v>37</v>
      </c>
      <c r="AR3" s="8" t="s">
        <v>4</v>
      </c>
      <c r="AS3" s="15" t="s">
        <v>37</v>
      </c>
      <c r="AT3" s="8" t="s">
        <v>4</v>
      </c>
      <c r="AU3" s="15" t="s">
        <v>37</v>
      </c>
      <c r="AV3" s="8" t="s">
        <v>4</v>
      </c>
      <c r="AW3" s="15" t="s">
        <v>37</v>
      </c>
      <c r="AX3" s="8" t="s">
        <v>4</v>
      </c>
      <c r="AY3" s="15" t="s">
        <v>37</v>
      </c>
      <c r="AZ3" s="8" t="s">
        <v>4</v>
      </c>
      <c r="BA3" s="15" t="s">
        <v>37</v>
      </c>
      <c r="BB3" s="8" t="s">
        <v>4</v>
      </c>
      <c r="BC3" s="15" t="s">
        <v>37</v>
      </c>
      <c r="BD3" s="8" t="s">
        <v>4</v>
      </c>
      <c r="BE3" s="15" t="s">
        <v>37</v>
      </c>
      <c r="BF3" s="8" t="s">
        <v>4</v>
      </c>
      <c r="BG3" s="15" t="s">
        <v>37</v>
      </c>
    </row>
    <row r="4" spans="1:59" s="5" customFormat="1" ht="15" customHeight="1" x14ac:dyDescent="0.15">
      <c r="A4" s="2" t="s">
        <v>32</v>
      </c>
      <c r="B4" s="14">
        <f>SUM(B5:B21)</f>
        <v>50184137081.599998</v>
      </c>
      <c r="C4" s="16">
        <f t="shared" ref="C4:BG4" si="0">SUM(C5:C21)</f>
        <v>24911330</v>
      </c>
      <c r="D4" s="14">
        <f t="shared" si="0"/>
        <v>6386240042.1000004</v>
      </c>
      <c r="E4" s="16">
        <f t="shared" si="0"/>
        <v>5774944</v>
      </c>
      <c r="F4" s="14">
        <f t="shared" si="0"/>
        <v>9516289822.1999989</v>
      </c>
      <c r="G4" s="16">
        <f t="shared" si="0"/>
        <v>6107043</v>
      </c>
      <c r="H4" s="14">
        <f t="shared" si="0"/>
        <v>544732725.30000007</v>
      </c>
      <c r="I4" s="16">
        <f t="shared" si="0"/>
        <v>239242</v>
      </c>
      <c r="J4" s="14">
        <f t="shared" si="0"/>
        <v>320768081.40000004</v>
      </c>
      <c r="K4" s="16">
        <f t="shared" si="0"/>
        <v>134593</v>
      </c>
      <c r="L4" s="14">
        <f t="shared" si="0"/>
        <v>29665213284.599998</v>
      </c>
      <c r="M4" s="16">
        <f t="shared" si="0"/>
        <v>3557452</v>
      </c>
      <c r="N4" s="14">
        <f t="shared" si="0"/>
        <v>3543.8</v>
      </c>
      <c r="O4" s="16">
        <f t="shared" si="0"/>
        <v>146</v>
      </c>
      <c r="P4" s="14">
        <f t="shared" si="0"/>
        <v>54071383.900000006</v>
      </c>
      <c r="Q4" s="16">
        <f t="shared" si="0"/>
        <v>9510</v>
      </c>
      <c r="R4" s="14">
        <f t="shared" si="0"/>
        <v>2550717605.0999999</v>
      </c>
      <c r="S4" s="16">
        <f t="shared" si="0"/>
        <v>6320812</v>
      </c>
      <c r="T4" s="14">
        <f t="shared" si="0"/>
        <v>223169169.90000001</v>
      </c>
      <c r="U4" s="16">
        <f t="shared" si="0"/>
        <v>151044</v>
      </c>
      <c r="V4" s="14">
        <f t="shared" si="0"/>
        <v>5083058.5999999996</v>
      </c>
      <c r="W4" s="16">
        <f t="shared" si="0"/>
        <v>4995</v>
      </c>
      <c r="X4" s="14">
        <f t="shared" si="0"/>
        <v>13739021.499999998</v>
      </c>
      <c r="Y4" s="16">
        <f t="shared" si="0"/>
        <v>17959</v>
      </c>
      <c r="Z4" s="14">
        <f t="shared" si="0"/>
        <v>11348297.699999999</v>
      </c>
      <c r="AA4" s="16">
        <f t="shared" si="0"/>
        <v>14321</v>
      </c>
      <c r="AB4" s="14">
        <f t="shared" si="0"/>
        <v>79835578.299999997</v>
      </c>
      <c r="AC4" s="16">
        <f t="shared" si="0"/>
        <v>110353</v>
      </c>
      <c r="AD4" s="14">
        <f t="shared" si="0"/>
        <v>183069406.80000001</v>
      </c>
      <c r="AE4" s="16">
        <f t="shared" si="0"/>
        <v>1635512</v>
      </c>
      <c r="AF4" s="14">
        <f t="shared" si="0"/>
        <v>2328194.1</v>
      </c>
      <c r="AG4" s="16">
        <f t="shared" si="0"/>
        <v>5810</v>
      </c>
      <c r="AH4" s="14">
        <f t="shared" si="0"/>
        <v>7545386.3000000007</v>
      </c>
      <c r="AI4" s="16">
        <f t="shared" si="0"/>
        <v>26764</v>
      </c>
      <c r="AJ4" s="14">
        <f t="shared" si="0"/>
        <v>71068591.100000009</v>
      </c>
      <c r="AK4" s="16">
        <f t="shared" si="0"/>
        <v>147820</v>
      </c>
      <c r="AL4" s="14">
        <f t="shared" si="0"/>
        <v>16157339.100000001</v>
      </c>
      <c r="AM4" s="16">
        <f t="shared" si="0"/>
        <v>79080</v>
      </c>
      <c r="AN4" s="14">
        <f t="shared" si="0"/>
        <v>65564362.099999994</v>
      </c>
      <c r="AO4" s="16">
        <f t="shared" si="0"/>
        <v>63269</v>
      </c>
      <c r="AP4" s="14">
        <f t="shared" si="0"/>
        <v>18033575.399999999</v>
      </c>
      <c r="AQ4" s="16">
        <f t="shared" si="0"/>
        <v>9612</v>
      </c>
      <c r="AR4" s="14">
        <f t="shared" si="0"/>
        <v>671647.5</v>
      </c>
      <c r="AS4" s="16">
        <f t="shared" si="0"/>
        <v>2400</v>
      </c>
      <c r="AT4" s="14">
        <f t="shared" si="0"/>
        <v>822568.99999999988</v>
      </c>
      <c r="AU4" s="16">
        <f t="shared" si="0"/>
        <v>778</v>
      </c>
      <c r="AV4" s="14">
        <f t="shared" si="0"/>
        <v>12286054.300000001</v>
      </c>
      <c r="AW4" s="16">
        <f t="shared" si="0"/>
        <v>3622</v>
      </c>
      <c r="AX4" s="14">
        <f t="shared" si="0"/>
        <v>15175974.800000001</v>
      </c>
      <c r="AY4" s="16">
        <f t="shared" si="0"/>
        <v>7938</v>
      </c>
      <c r="AZ4" s="14">
        <f t="shared" si="0"/>
        <v>8404284.2999999989</v>
      </c>
      <c r="BA4" s="16">
        <f t="shared" si="0"/>
        <v>10435</v>
      </c>
      <c r="BB4" s="14">
        <f t="shared" si="0"/>
        <v>68949.399999999994</v>
      </c>
      <c r="BC4" s="16">
        <f t="shared" si="0"/>
        <v>135</v>
      </c>
      <c r="BD4" s="14">
        <f t="shared" si="0"/>
        <v>97001298.900000006</v>
      </c>
      <c r="BE4" s="16">
        <f t="shared" si="0"/>
        <v>199869</v>
      </c>
      <c r="BF4" s="14">
        <f t="shared" si="0"/>
        <v>314727834.10000002</v>
      </c>
      <c r="BG4" s="16">
        <f t="shared" si="0"/>
        <v>275872</v>
      </c>
    </row>
    <row r="5" spans="1:59" s="45" customFormat="1" ht="15" customHeight="1" x14ac:dyDescent="0.15">
      <c r="A5" s="83" t="s">
        <v>68</v>
      </c>
      <c r="B5" s="43">
        <v>216946978.69999999</v>
      </c>
      <c r="C5" s="44">
        <v>626539</v>
      </c>
      <c r="D5" s="43">
        <v>4845982.4000000004</v>
      </c>
      <c r="E5" s="44">
        <v>7388</v>
      </c>
      <c r="F5" s="43">
        <v>4182696.1</v>
      </c>
      <c r="G5" s="44">
        <v>4190</v>
      </c>
      <c r="H5" s="43">
        <v>146065</v>
      </c>
      <c r="I5" s="44">
        <v>114</v>
      </c>
      <c r="J5" s="43">
        <v>388</v>
      </c>
      <c r="K5" s="44">
        <v>1</v>
      </c>
      <c r="L5" s="43">
        <v>32346943.199999999</v>
      </c>
      <c r="M5" s="44">
        <v>7391</v>
      </c>
      <c r="N5" s="43">
        <v>0</v>
      </c>
      <c r="O5" s="44">
        <v>0</v>
      </c>
      <c r="P5" s="43">
        <v>0</v>
      </c>
      <c r="Q5" s="44">
        <v>0</v>
      </c>
      <c r="R5" s="43">
        <v>168465671.59999999</v>
      </c>
      <c r="S5" s="44">
        <v>565100</v>
      </c>
      <c r="T5" s="43">
        <v>1393247.5</v>
      </c>
      <c r="U5" s="44">
        <v>659</v>
      </c>
      <c r="V5" s="43">
        <v>45264.9</v>
      </c>
      <c r="W5" s="44">
        <v>49</v>
      </c>
      <c r="X5" s="43">
        <v>98088</v>
      </c>
      <c r="Y5" s="44">
        <v>232</v>
      </c>
      <c r="Z5" s="43">
        <v>237272.7</v>
      </c>
      <c r="AA5" s="44">
        <v>371</v>
      </c>
      <c r="AB5" s="43">
        <v>29107.1</v>
      </c>
      <c r="AC5" s="44">
        <v>61</v>
      </c>
      <c r="AD5" s="43">
        <v>3769936.4</v>
      </c>
      <c r="AE5" s="44">
        <v>37971</v>
      </c>
      <c r="AF5" s="43">
        <v>5199.1000000000004</v>
      </c>
      <c r="AG5" s="44">
        <v>101</v>
      </c>
      <c r="AH5" s="43">
        <v>5502.9</v>
      </c>
      <c r="AI5" s="44">
        <v>35</v>
      </c>
      <c r="AJ5" s="43">
        <v>269461.8</v>
      </c>
      <c r="AK5" s="44">
        <v>376</v>
      </c>
      <c r="AL5" s="43">
        <v>43229.4</v>
      </c>
      <c r="AM5" s="44">
        <v>186</v>
      </c>
      <c r="AN5" s="43">
        <v>17547</v>
      </c>
      <c r="AO5" s="44">
        <v>22</v>
      </c>
      <c r="AP5" s="43">
        <v>0</v>
      </c>
      <c r="AQ5" s="44">
        <v>0</v>
      </c>
      <c r="AR5" s="43">
        <v>1493</v>
      </c>
      <c r="AS5" s="44">
        <v>29</v>
      </c>
      <c r="AT5" s="43">
        <v>88125.4</v>
      </c>
      <c r="AU5" s="44">
        <v>50</v>
      </c>
      <c r="AV5" s="43">
        <v>29264.5</v>
      </c>
      <c r="AW5" s="44">
        <v>24</v>
      </c>
      <c r="AX5" s="43">
        <v>9016</v>
      </c>
      <c r="AY5" s="44">
        <v>13</v>
      </c>
      <c r="AZ5" s="43">
        <v>31229.5</v>
      </c>
      <c r="BA5" s="44">
        <v>96</v>
      </c>
      <c r="BB5" s="43">
        <v>457.2</v>
      </c>
      <c r="BC5" s="44">
        <v>5</v>
      </c>
      <c r="BD5" s="43">
        <v>62164</v>
      </c>
      <c r="BE5" s="44">
        <v>92</v>
      </c>
      <c r="BF5" s="43">
        <v>823626</v>
      </c>
      <c r="BG5" s="44">
        <v>1983</v>
      </c>
    </row>
    <row r="6" spans="1:59" s="46" customFormat="1" ht="15" customHeight="1" x14ac:dyDescent="0.15">
      <c r="A6" s="83" t="s">
        <v>69</v>
      </c>
      <c r="B6" s="43">
        <v>318012865.39999998</v>
      </c>
      <c r="C6" s="44">
        <v>429972</v>
      </c>
      <c r="D6" s="43">
        <v>14538090.4</v>
      </c>
      <c r="E6" s="44">
        <v>21871</v>
      </c>
      <c r="F6" s="43">
        <v>46356240.600000001</v>
      </c>
      <c r="G6" s="44">
        <v>40362</v>
      </c>
      <c r="H6" s="43">
        <v>1838493</v>
      </c>
      <c r="I6" s="44">
        <v>760</v>
      </c>
      <c r="J6" s="43">
        <v>1087837</v>
      </c>
      <c r="K6" s="44">
        <v>360</v>
      </c>
      <c r="L6" s="43">
        <v>162966585.69999999</v>
      </c>
      <c r="M6" s="44">
        <v>23909</v>
      </c>
      <c r="N6" s="43">
        <v>100.1</v>
      </c>
      <c r="O6" s="44">
        <v>19</v>
      </c>
      <c r="P6" s="43">
        <v>26157</v>
      </c>
      <c r="Q6" s="44">
        <v>13</v>
      </c>
      <c r="R6" s="43">
        <v>77717937.599999994</v>
      </c>
      <c r="S6" s="44">
        <v>293291</v>
      </c>
      <c r="T6" s="43">
        <v>5895142.5999999996</v>
      </c>
      <c r="U6" s="44">
        <v>5435</v>
      </c>
      <c r="V6" s="43">
        <v>104005.5</v>
      </c>
      <c r="W6" s="44">
        <v>88</v>
      </c>
      <c r="X6" s="43">
        <v>353841</v>
      </c>
      <c r="Y6" s="44">
        <v>818</v>
      </c>
      <c r="Z6" s="43">
        <v>226085.7</v>
      </c>
      <c r="AA6" s="44">
        <v>374</v>
      </c>
      <c r="AB6" s="43">
        <v>437794.3</v>
      </c>
      <c r="AC6" s="44">
        <v>881</v>
      </c>
      <c r="AD6" s="43">
        <v>2543365.6</v>
      </c>
      <c r="AE6" s="44">
        <v>35643</v>
      </c>
      <c r="AF6" s="43">
        <v>20895.599999999999</v>
      </c>
      <c r="AG6" s="44">
        <v>59</v>
      </c>
      <c r="AH6" s="43">
        <v>26343</v>
      </c>
      <c r="AI6" s="44">
        <v>86</v>
      </c>
      <c r="AJ6" s="43">
        <v>332423.2</v>
      </c>
      <c r="AK6" s="44">
        <v>630</v>
      </c>
      <c r="AL6" s="43">
        <v>118281.8</v>
      </c>
      <c r="AM6" s="44">
        <v>753</v>
      </c>
      <c r="AN6" s="43">
        <v>191603.3</v>
      </c>
      <c r="AO6" s="44">
        <v>326</v>
      </c>
      <c r="AP6" s="43">
        <v>30229</v>
      </c>
      <c r="AQ6" s="44">
        <v>25</v>
      </c>
      <c r="AR6" s="43">
        <v>87831</v>
      </c>
      <c r="AS6" s="44">
        <v>140</v>
      </c>
      <c r="AT6" s="43">
        <v>41677.1</v>
      </c>
      <c r="AU6" s="44">
        <v>13</v>
      </c>
      <c r="AV6" s="43">
        <v>525572.6</v>
      </c>
      <c r="AW6" s="44">
        <v>24</v>
      </c>
      <c r="AX6" s="43">
        <v>54714.6</v>
      </c>
      <c r="AY6" s="44">
        <v>17</v>
      </c>
      <c r="AZ6" s="43">
        <v>113457.3</v>
      </c>
      <c r="BA6" s="44">
        <v>152</v>
      </c>
      <c r="BB6" s="43">
        <v>1576.3</v>
      </c>
      <c r="BC6" s="44">
        <v>12</v>
      </c>
      <c r="BD6" s="43">
        <v>521188.9</v>
      </c>
      <c r="BE6" s="44">
        <v>1041</v>
      </c>
      <c r="BF6" s="43">
        <v>1855395.6</v>
      </c>
      <c r="BG6" s="44">
        <v>2870</v>
      </c>
    </row>
    <row r="7" spans="1:59" s="45" customFormat="1" ht="15" customHeight="1" x14ac:dyDescent="0.15">
      <c r="A7" s="83" t="s">
        <v>70</v>
      </c>
      <c r="B7" s="43">
        <v>473431652.39999998</v>
      </c>
      <c r="C7" s="44">
        <v>368265</v>
      </c>
      <c r="D7" s="43">
        <v>26847770.899999999</v>
      </c>
      <c r="E7" s="44">
        <v>32477</v>
      </c>
      <c r="F7" s="43">
        <v>60379933.399999999</v>
      </c>
      <c r="G7" s="44">
        <v>58729</v>
      </c>
      <c r="H7" s="43">
        <v>1942969.1</v>
      </c>
      <c r="I7" s="44">
        <v>1265</v>
      </c>
      <c r="J7" s="43">
        <v>762896.7</v>
      </c>
      <c r="K7" s="44">
        <v>468</v>
      </c>
      <c r="L7" s="43">
        <v>299041383.5</v>
      </c>
      <c r="M7" s="44">
        <v>24581</v>
      </c>
      <c r="N7" s="43">
        <v>6</v>
      </c>
      <c r="O7" s="44">
        <v>2</v>
      </c>
      <c r="P7" s="43">
        <v>0</v>
      </c>
      <c r="Q7" s="44">
        <v>0</v>
      </c>
      <c r="R7" s="43">
        <v>66190697.799999997</v>
      </c>
      <c r="S7" s="44">
        <v>207122</v>
      </c>
      <c r="T7" s="43">
        <v>9623437.5</v>
      </c>
      <c r="U7" s="44">
        <v>8608</v>
      </c>
      <c r="V7" s="43">
        <v>61686.2</v>
      </c>
      <c r="W7" s="44">
        <v>83</v>
      </c>
      <c r="X7" s="43">
        <v>240636.79999999999</v>
      </c>
      <c r="Y7" s="44">
        <v>400</v>
      </c>
      <c r="Z7" s="43">
        <v>302702.59999999998</v>
      </c>
      <c r="AA7" s="44">
        <v>436</v>
      </c>
      <c r="AB7" s="43">
        <v>758669.1</v>
      </c>
      <c r="AC7" s="44">
        <v>1289</v>
      </c>
      <c r="AD7" s="43">
        <v>1926069.3</v>
      </c>
      <c r="AE7" s="44">
        <v>23860</v>
      </c>
      <c r="AF7" s="43">
        <v>5865</v>
      </c>
      <c r="AG7" s="44">
        <v>30</v>
      </c>
      <c r="AH7" s="43">
        <v>52704</v>
      </c>
      <c r="AI7" s="44">
        <v>210</v>
      </c>
      <c r="AJ7" s="43">
        <v>689062.7</v>
      </c>
      <c r="AK7" s="44">
        <v>1484</v>
      </c>
      <c r="AL7" s="43">
        <v>118648.2</v>
      </c>
      <c r="AM7" s="44">
        <v>749</v>
      </c>
      <c r="AN7" s="43">
        <v>752702</v>
      </c>
      <c r="AO7" s="44">
        <v>1139</v>
      </c>
      <c r="AP7" s="43">
        <v>28278</v>
      </c>
      <c r="AQ7" s="44">
        <v>20</v>
      </c>
      <c r="AR7" s="43">
        <v>1652</v>
      </c>
      <c r="AS7" s="44">
        <v>16</v>
      </c>
      <c r="AT7" s="43">
        <v>7719.1</v>
      </c>
      <c r="AU7" s="44">
        <v>4</v>
      </c>
      <c r="AV7" s="43">
        <v>115728</v>
      </c>
      <c r="AW7" s="44">
        <v>48</v>
      </c>
      <c r="AX7" s="43">
        <v>28687</v>
      </c>
      <c r="AY7" s="44">
        <v>26</v>
      </c>
      <c r="AZ7" s="43">
        <v>93266.1</v>
      </c>
      <c r="BA7" s="44">
        <v>108</v>
      </c>
      <c r="BB7" s="43">
        <v>235</v>
      </c>
      <c r="BC7" s="44">
        <v>1</v>
      </c>
      <c r="BD7" s="43">
        <v>1931053.7</v>
      </c>
      <c r="BE7" s="44">
        <v>2606</v>
      </c>
      <c r="BF7" s="43">
        <v>1527192.7</v>
      </c>
      <c r="BG7" s="44">
        <v>2504</v>
      </c>
    </row>
    <row r="8" spans="1:59" s="45" customFormat="1" ht="15" customHeight="1" x14ac:dyDescent="0.15">
      <c r="A8" s="83" t="s">
        <v>71</v>
      </c>
      <c r="B8" s="43">
        <v>564352771.10000002</v>
      </c>
      <c r="C8" s="44">
        <v>444430</v>
      </c>
      <c r="D8" s="43">
        <v>65407479.200000003</v>
      </c>
      <c r="E8" s="44">
        <v>77903</v>
      </c>
      <c r="F8" s="43">
        <v>134071883.59999999</v>
      </c>
      <c r="G8" s="44">
        <v>67627</v>
      </c>
      <c r="H8" s="43">
        <v>1470367.4</v>
      </c>
      <c r="I8" s="44">
        <v>1010</v>
      </c>
      <c r="J8" s="43">
        <v>2227462.7000000002</v>
      </c>
      <c r="K8" s="44">
        <v>1586</v>
      </c>
      <c r="L8" s="43">
        <v>258459461.90000001</v>
      </c>
      <c r="M8" s="44">
        <v>67129</v>
      </c>
      <c r="N8" s="43">
        <v>0</v>
      </c>
      <c r="O8" s="44">
        <v>0</v>
      </c>
      <c r="P8" s="43">
        <v>1629283</v>
      </c>
      <c r="Q8" s="44">
        <v>384</v>
      </c>
      <c r="R8" s="43">
        <v>78748980.599999994</v>
      </c>
      <c r="S8" s="44">
        <v>182927</v>
      </c>
      <c r="T8" s="43">
        <v>6396376.9000000004</v>
      </c>
      <c r="U8" s="44">
        <v>5147</v>
      </c>
      <c r="V8" s="43">
        <v>62440.7</v>
      </c>
      <c r="W8" s="44">
        <v>74</v>
      </c>
      <c r="X8" s="43">
        <v>326549.09999999998</v>
      </c>
      <c r="Y8" s="44">
        <v>345</v>
      </c>
      <c r="Z8" s="43">
        <v>315791.59999999998</v>
      </c>
      <c r="AA8" s="44">
        <v>378</v>
      </c>
      <c r="AB8" s="43">
        <v>1074739.6000000001</v>
      </c>
      <c r="AC8" s="44">
        <v>1735</v>
      </c>
      <c r="AD8" s="43">
        <v>2988628</v>
      </c>
      <c r="AE8" s="44">
        <v>27769</v>
      </c>
      <c r="AF8" s="43">
        <v>5752.7</v>
      </c>
      <c r="AG8" s="44">
        <v>24</v>
      </c>
      <c r="AH8" s="43">
        <v>126758.3</v>
      </c>
      <c r="AI8" s="44">
        <v>333</v>
      </c>
      <c r="AJ8" s="43">
        <v>171463.9</v>
      </c>
      <c r="AK8" s="44">
        <v>350</v>
      </c>
      <c r="AL8" s="43">
        <v>437476.1</v>
      </c>
      <c r="AM8" s="44">
        <v>1045</v>
      </c>
      <c r="AN8" s="43">
        <v>1678909.5</v>
      </c>
      <c r="AO8" s="44">
        <v>515</v>
      </c>
      <c r="AP8" s="43">
        <v>286159.59999999998</v>
      </c>
      <c r="AQ8" s="44">
        <v>137</v>
      </c>
      <c r="AR8" s="43">
        <v>807</v>
      </c>
      <c r="AS8" s="44">
        <v>9</v>
      </c>
      <c r="AT8" s="43">
        <v>2444.8000000000002</v>
      </c>
      <c r="AU8" s="44">
        <v>11</v>
      </c>
      <c r="AV8" s="43">
        <v>578975.4</v>
      </c>
      <c r="AW8" s="44">
        <v>72</v>
      </c>
      <c r="AX8" s="43">
        <v>1104758.5</v>
      </c>
      <c r="AY8" s="44">
        <v>950</v>
      </c>
      <c r="AZ8" s="43">
        <v>95905.5</v>
      </c>
      <c r="BA8" s="44">
        <v>163</v>
      </c>
      <c r="BB8" s="43">
        <v>196</v>
      </c>
      <c r="BC8" s="44">
        <v>4</v>
      </c>
      <c r="BD8" s="43">
        <v>983465.9</v>
      </c>
      <c r="BE8" s="44">
        <v>1344</v>
      </c>
      <c r="BF8" s="43">
        <v>5700253.5999999996</v>
      </c>
      <c r="BG8" s="44">
        <v>5459</v>
      </c>
    </row>
    <row r="9" spans="1:59" s="45" customFormat="1" ht="15" customHeight="1" x14ac:dyDescent="0.15">
      <c r="A9" s="83" t="s">
        <v>72</v>
      </c>
      <c r="B9" s="43">
        <v>237443426.5</v>
      </c>
      <c r="C9" s="44">
        <v>244461</v>
      </c>
      <c r="D9" s="43">
        <v>22263445.600000001</v>
      </c>
      <c r="E9" s="44">
        <v>27560</v>
      </c>
      <c r="F9" s="43">
        <v>68046115.299999997</v>
      </c>
      <c r="G9" s="44">
        <v>46849</v>
      </c>
      <c r="H9" s="43">
        <v>442016.4</v>
      </c>
      <c r="I9" s="44">
        <v>185</v>
      </c>
      <c r="J9" s="43">
        <v>834610.2</v>
      </c>
      <c r="K9" s="44">
        <v>317</v>
      </c>
      <c r="L9" s="43">
        <v>93537426.700000003</v>
      </c>
      <c r="M9" s="44">
        <v>18066</v>
      </c>
      <c r="N9" s="43">
        <v>0</v>
      </c>
      <c r="O9" s="44">
        <v>0</v>
      </c>
      <c r="P9" s="43">
        <v>0</v>
      </c>
      <c r="Q9" s="44">
        <v>0</v>
      </c>
      <c r="R9" s="43">
        <v>44919745.899999999</v>
      </c>
      <c r="S9" s="44">
        <v>122123</v>
      </c>
      <c r="T9" s="43">
        <v>2583487.9</v>
      </c>
      <c r="U9" s="44">
        <v>1651</v>
      </c>
      <c r="V9" s="43">
        <v>61535.1</v>
      </c>
      <c r="W9" s="44">
        <v>87</v>
      </c>
      <c r="X9" s="43">
        <v>212139.5</v>
      </c>
      <c r="Y9" s="44">
        <v>431</v>
      </c>
      <c r="Z9" s="43">
        <v>197801.7</v>
      </c>
      <c r="AA9" s="44">
        <v>273</v>
      </c>
      <c r="AB9" s="43">
        <v>475916.9</v>
      </c>
      <c r="AC9" s="44">
        <v>711</v>
      </c>
      <c r="AD9" s="43">
        <v>1485268.2</v>
      </c>
      <c r="AE9" s="44">
        <v>22309</v>
      </c>
      <c r="AF9" s="43">
        <v>29078</v>
      </c>
      <c r="AG9" s="44">
        <v>130</v>
      </c>
      <c r="AH9" s="43">
        <v>36639</v>
      </c>
      <c r="AI9" s="44">
        <v>207</v>
      </c>
      <c r="AJ9" s="43">
        <v>181764.9</v>
      </c>
      <c r="AK9" s="44">
        <v>517</v>
      </c>
      <c r="AL9" s="43">
        <v>104477.2</v>
      </c>
      <c r="AM9" s="44">
        <v>671</v>
      </c>
      <c r="AN9" s="43">
        <v>300765.3</v>
      </c>
      <c r="AO9" s="44">
        <v>371</v>
      </c>
      <c r="AP9" s="43">
        <v>13884</v>
      </c>
      <c r="AQ9" s="44">
        <v>12</v>
      </c>
      <c r="AR9" s="43">
        <v>2747</v>
      </c>
      <c r="AS9" s="44">
        <v>16</v>
      </c>
      <c r="AT9" s="43">
        <v>68</v>
      </c>
      <c r="AU9" s="44">
        <v>2</v>
      </c>
      <c r="AV9" s="43">
        <v>99991.1</v>
      </c>
      <c r="AW9" s="44">
        <v>36</v>
      </c>
      <c r="AX9" s="43">
        <v>0</v>
      </c>
      <c r="AY9" s="44">
        <v>0</v>
      </c>
      <c r="AZ9" s="43">
        <v>73700.899999999994</v>
      </c>
      <c r="BA9" s="44">
        <v>76</v>
      </c>
      <c r="BB9" s="43">
        <v>17</v>
      </c>
      <c r="BC9" s="44">
        <v>1</v>
      </c>
      <c r="BD9" s="43">
        <v>326228.59999999998</v>
      </c>
      <c r="BE9" s="44">
        <v>507</v>
      </c>
      <c r="BF9" s="43">
        <v>1214556.1000000001</v>
      </c>
      <c r="BG9" s="44">
        <v>1353</v>
      </c>
    </row>
    <row r="10" spans="1:59" s="45" customFormat="1" ht="15" customHeight="1" x14ac:dyDescent="0.15">
      <c r="A10" s="83" t="s">
        <v>73</v>
      </c>
      <c r="B10" s="43">
        <v>205674052.19999999</v>
      </c>
      <c r="C10" s="44">
        <v>174857</v>
      </c>
      <c r="D10" s="43">
        <v>19558664.600000001</v>
      </c>
      <c r="E10" s="44">
        <v>20061</v>
      </c>
      <c r="F10" s="43">
        <v>19911367.899999999</v>
      </c>
      <c r="G10" s="44">
        <v>16610</v>
      </c>
      <c r="H10" s="43">
        <v>1838273.1</v>
      </c>
      <c r="I10" s="44">
        <v>1140</v>
      </c>
      <c r="J10" s="43">
        <v>205311.9</v>
      </c>
      <c r="K10" s="44">
        <v>160</v>
      </c>
      <c r="L10" s="43">
        <v>117650341</v>
      </c>
      <c r="M10" s="44">
        <v>10956</v>
      </c>
      <c r="N10" s="43">
        <v>16</v>
      </c>
      <c r="O10" s="44">
        <v>5</v>
      </c>
      <c r="P10" s="43">
        <v>0</v>
      </c>
      <c r="Q10" s="44">
        <v>0</v>
      </c>
      <c r="R10" s="43">
        <v>42413964</v>
      </c>
      <c r="S10" s="44">
        <v>111960</v>
      </c>
      <c r="T10" s="43">
        <v>1015821.5</v>
      </c>
      <c r="U10" s="44">
        <v>797</v>
      </c>
      <c r="V10" s="43">
        <v>14855</v>
      </c>
      <c r="W10" s="44">
        <v>43</v>
      </c>
      <c r="X10" s="43">
        <v>204324.6</v>
      </c>
      <c r="Y10" s="44">
        <v>277</v>
      </c>
      <c r="Z10" s="43">
        <v>167553.70000000001</v>
      </c>
      <c r="AA10" s="44">
        <v>210</v>
      </c>
      <c r="AB10" s="43">
        <v>211536.7</v>
      </c>
      <c r="AC10" s="44">
        <v>511</v>
      </c>
      <c r="AD10" s="43">
        <v>716918</v>
      </c>
      <c r="AE10" s="44">
        <v>9139</v>
      </c>
      <c r="AF10" s="43">
        <v>18313.599999999999</v>
      </c>
      <c r="AG10" s="44">
        <v>65</v>
      </c>
      <c r="AH10" s="43">
        <v>32117.1</v>
      </c>
      <c r="AI10" s="44">
        <v>130</v>
      </c>
      <c r="AJ10" s="43">
        <v>438423.4</v>
      </c>
      <c r="AK10" s="44">
        <v>1012</v>
      </c>
      <c r="AL10" s="43">
        <v>58200</v>
      </c>
      <c r="AM10" s="44">
        <v>321</v>
      </c>
      <c r="AN10" s="43">
        <v>129785.1</v>
      </c>
      <c r="AO10" s="44">
        <v>239</v>
      </c>
      <c r="AP10" s="43">
        <v>4374</v>
      </c>
      <c r="AQ10" s="44">
        <v>2</v>
      </c>
      <c r="AR10" s="43">
        <v>768.4</v>
      </c>
      <c r="AS10" s="44">
        <v>2</v>
      </c>
      <c r="AT10" s="43">
        <v>0</v>
      </c>
      <c r="AU10" s="44">
        <v>0</v>
      </c>
      <c r="AV10" s="43">
        <v>91280.1</v>
      </c>
      <c r="AW10" s="44">
        <v>27</v>
      </c>
      <c r="AX10" s="43">
        <v>31274</v>
      </c>
      <c r="AY10" s="44">
        <v>9</v>
      </c>
      <c r="AZ10" s="43">
        <v>60752.7</v>
      </c>
      <c r="BA10" s="44">
        <v>70</v>
      </c>
      <c r="BB10" s="43">
        <v>0</v>
      </c>
      <c r="BC10" s="44">
        <v>0</v>
      </c>
      <c r="BD10" s="43">
        <v>142603</v>
      </c>
      <c r="BE10" s="44">
        <v>179</v>
      </c>
      <c r="BF10" s="43">
        <v>757212.8</v>
      </c>
      <c r="BG10" s="44">
        <v>932</v>
      </c>
    </row>
    <row r="11" spans="1:59" s="45" customFormat="1" ht="15" customHeight="1" x14ac:dyDescent="0.15">
      <c r="A11" s="83" t="s">
        <v>74</v>
      </c>
      <c r="B11" s="43">
        <v>604576518.89999998</v>
      </c>
      <c r="C11" s="44">
        <v>302975</v>
      </c>
      <c r="D11" s="43">
        <v>26213958.600000001</v>
      </c>
      <c r="E11" s="44">
        <v>37494</v>
      </c>
      <c r="F11" s="43">
        <v>76043911.700000003</v>
      </c>
      <c r="G11" s="44">
        <v>68236</v>
      </c>
      <c r="H11" s="43">
        <v>10146694.9</v>
      </c>
      <c r="I11" s="44">
        <v>5402</v>
      </c>
      <c r="J11" s="43">
        <v>5011005.5</v>
      </c>
      <c r="K11" s="44">
        <v>1341</v>
      </c>
      <c r="L11" s="43">
        <v>433955402.39999998</v>
      </c>
      <c r="M11" s="44">
        <v>52380</v>
      </c>
      <c r="N11" s="43">
        <v>3</v>
      </c>
      <c r="O11" s="44">
        <v>1</v>
      </c>
      <c r="P11" s="43">
        <v>0</v>
      </c>
      <c r="Q11" s="44">
        <v>0</v>
      </c>
      <c r="R11" s="43">
        <v>41068079.100000001</v>
      </c>
      <c r="S11" s="44">
        <v>101079</v>
      </c>
      <c r="T11" s="43">
        <v>2815216.4</v>
      </c>
      <c r="U11" s="44">
        <v>1577</v>
      </c>
      <c r="V11" s="43">
        <v>15609.1</v>
      </c>
      <c r="W11" s="44">
        <v>32</v>
      </c>
      <c r="X11" s="43">
        <v>237940.8</v>
      </c>
      <c r="Y11" s="44">
        <v>314</v>
      </c>
      <c r="Z11" s="43">
        <v>224260.4</v>
      </c>
      <c r="AA11" s="44">
        <v>296</v>
      </c>
      <c r="AB11" s="43">
        <v>460477.9</v>
      </c>
      <c r="AC11" s="44">
        <v>857</v>
      </c>
      <c r="AD11" s="43">
        <v>1978190.8</v>
      </c>
      <c r="AE11" s="44">
        <v>24097</v>
      </c>
      <c r="AF11" s="43">
        <v>9554.2000000000007</v>
      </c>
      <c r="AG11" s="44">
        <v>61</v>
      </c>
      <c r="AH11" s="43">
        <v>83052</v>
      </c>
      <c r="AI11" s="44">
        <v>333</v>
      </c>
      <c r="AJ11" s="43">
        <v>1160506</v>
      </c>
      <c r="AK11" s="44">
        <v>2709</v>
      </c>
      <c r="AL11" s="43">
        <v>120498</v>
      </c>
      <c r="AM11" s="44">
        <v>862</v>
      </c>
      <c r="AN11" s="43">
        <v>785440.8</v>
      </c>
      <c r="AO11" s="44">
        <v>1200</v>
      </c>
      <c r="AP11" s="43">
        <v>93544</v>
      </c>
      <c r="AQ11" s="44">
        <v>59</v>
      </c>
      <c r="AR11" s="43">
        <v>18748</v>
      </c>
      <c r="AS11" s="44">
        <v>54</v>
      </c>
      <c r="AT11" s="43">
        <v>934.5</v>
      </c>
      <c r="AU11" s="44">
        <v>3</v>
      </c>
      <c r="AV11" s="43">
        <v>502622.3</v>
      </c>
      <c r="AW11" s="44">
        <v>54</v>
      </c>
      <c r="AX11" s="43">
        <v>109190.7</v>
      </c>
      <c r="AY11" s="44">
        <v>44</v>
      </c>
      <c r="AZ11" s="43">
        <v>137416.79999999999</v>
      </c>
      <c r="BA11" s="44">
        <v>165</v>
      </c>
      <c r="BB11" s="43">
        <v>0</v>
      </c>
      <c r="BC11" s="44">
        <v>0</v>
      </c>
      <c r="BD11" s="43">
        <v>1469944.9</v>
      </c>
      <c r="BE11" s="44">
        <v>1728</v>
      </c>
      <c r="BF11" s="43">
        <v>1914316.1</v>
      </c>
      <c r="BG11" s="44">
        <v>2597</v>
      </c>
    </row>
    <row r="12" spans="1:59" s="45" customFormat="1" ht="15" customHeight="1" x14ac:dyDescent="0.15">
      <c r="A12" s="83" t="s">
        <v>66</v>
      </c>
      <c r="B12" s="43">
        <v>216904429.5</v>
      </c>
      <c r="C12" s="44">
        <v>112954</v>
      </c>
      <c r="D12" s="43">
        <v>26703883.600000001</v>
      </c>
      <c r="E12" s="44">
        <v>25523</v>
      </c>
      <c r="F12" s="43">
        <v>45089671</v>
      </c>
      <c r="G12" s="44">
        <v>27620</v>
      </c>
      <c r="H12" s="43">
        <v>5511927.5999999996</v>
      </c>
      <c r="I12" s="44">
        <v>3352</v>
      </c>
      <c r="J12" s="43">
        <v>2176845.4</v>
      </c>
      <c r="K12" s="44">
        <v>1300</v>
      </c>
      <c r="L12" s="43">
        <v>115900445.3</v>
      </c>
      <c r="M12" s="44">
        <v>17389</v>
      </c>
      <c r="N12" s="43">
        <v>0</v>
      </c>
      <c r="O12" s="44">
        <v>0</v>
      </c>
      <c r="P12" s="43">
        <v>0</v>
      </c>
      <c r="Q12" s="44">
        <v>0</v>
      </c>
      <c r="R12" s="43">
        <v>17022106.600000001</v>
      </c>
      <c r="S12" s="44">
        <v>28022</v>
      </c>
      <c r="T12" s="43">
        <v>1292111.7</v>
      </c>
      <c r="U12" s="44">
        <v>784</v>
      </c>
      <c r="V12" s="43">
        <v>8447</v>
      </c>
      <c r="W12" s="44">
        <v>28</v>
      </c>
      <c r="X12" s="43">
        <v>66669</v>
      </c>
      <c r="Y12" s="44">
        <v>138</v>
      </c>
      <c r="Z12" s="43">
        <v>53742</v>
      </c>
      <c r="AA12" s="44">
        <v>67</v>
      </c>
      <c r="AB12" s="43">
        <v>443588.8</v>
      </c>
      <c r="AC12" s="44">
        <v>705</v>
      </c>
      <c r="AD12" s="43">
        <v>662314.19999999995</v>
      </c>
      <c r="AE12" s="44">
        <v>4999</v>
      </c>
      <c r="AF12" s="43">
        <v>17335</v>
      </c>
      <c r="AG12" s="44">
        <v>32</v>
      </c>
      <c r="AH12" s="43">
        <v>61697</v>
      </c>
      <c r="AI12" s="44">
        <v>156</v>
      </c>
      <c r="AJ12" s="43">
        <v>430578.8</v>
      </c>
      <c r="AK12" s="44">
        <v>879</v>
      </c>
      <c r="AL12" s="43">
        <v>66576.7</v>
      </c>
      <c r="AM12" s="44">
        <v>337</v>
      </c>
      <c r="AN12" s="43">
        <v>98500.7</v>
      </c>
      <c r="AO12" s="44">
        <v>170</v>
      </c>
      <c r="AP12" s="43">
        <v>66579.600000000006</v>
      </c>
      <c r="AQ12" s="44">
        <v>54</v>
      </c>
      <c r="AR12" s="43">
        <v>1255</v>
      </c>
      <c r="AS12" s="44">
        <v>5</v>
      </c>
      <c r="AT12" s="43">
        <v>27681.599999999999</v>
      </c>
      <c r="AU12" s="44">
        <v>69</v>
      </c>
      <c r="AV12" s="43">
        <v>10904</v>
      </c>
      <c r="AW12" s="44">
        <v>11</v>
      </c>
      <c r="AX12" s="43">
        <v>2782</v>
      </c>
      <c r="AY12" s="44">
        <v>1</v>
      </c>
      <c r="AZ12" s="43">
        <v>60969.7</v>
      </c>
      <c r="BA12" s="44">
        <v>80</v>
      </c>
      <c r="BB12" s="43">
        <v>0</v>
      </c>
      <c r="BC12" s="44">
        <v>0</v>
      </c>
      <c r="BD12" s="43">
        <v>184672.4</v>
      </c>
      <c r="BE12" s="44">
        <v>270</v>
      </c>
      <c r="BF12" s="43">
        <v>943144.8</v>
      </c>
      <c r="BG12" s="44">
        <v>963</v>
      </c>
    </row>
    <row r="13" spans="1:59" s="45" customFormat="1" ht="15" customHeight="1" x14ac:dyDescent="0.15">
      <c r="A13" s="83" t="s">
        <v>75</v>
      </c>
      <c r="B13" s="55">
        <v>4699267893.3000002</v>
      </c>
      <c r="C13" s="44">
        <v>3037106</v>
      </c>
      <c r="D13" s="55">
        <v>670098366</v>
      </c>
      <c r="E13" s="44">
        <v>608326</v>
      </c>
      <c r="F13" s="55">
        <v>962573371.70000005</v>
      </c>
      <c r="G13" s="44">
        <v>619916</v>
      </c>
      <c r="H13" s="55">
        <v>18308085.800000001</v>
      </c>
      <c r="I13" s="44">
        <v>8922</v>
      </c>
      <c r="J13" s="55">
        <v>42812006</v>
      </c>
      <c r="K13" s="44">
        <v>26276</v>
      </c>
      <c r="L13" s="55">
        <v>2268285778.3000002</v>
      </c>
      <c r="M13" s="44">
        <v>410104</v>
      </c>
      <c r="N13" s="55">
        <v>172</v>
      </c>
      <c r="O13" s="44">
        <v>6</v>
      </c>
      <c r="P13" s="55">
        <v>5486697</v>
      </c>
      <c r="Q13" s="44">
        <v>1498</v>
      </c>
      <c r="R13" s="55">
        <v>482066327.69999999</v>
      </c>
      <c r="S13" s="44">
        <v>904989</v>
      </c>
      <c r="T13" s="55">
        <v>92853080.5</v>
      </c>
      <c r="U13" s="44">
        <v>70190</v>
      </c>
      <c r="V13" s="55">
        <v>159411.1</v>
      </c>
      <c r="W13" s="44">
        <v>283</v>
      </c>
      <c r="X13" s="55">
        <v>3243681</v>
      </c>
      <c r="Y13" s="44">
        <v>4283</v>
      </c>
      <c r="Z13" s="55">
        <v>2429903.2000000002</v>
      </c>
      <c r="AA13" s="44">
        <v>3112</v>
      </c>
      <c r="AB13" s="55">
        <v>16997257.699999999</v>
      </c>
      <c r="AC13" s="44">
        <v>20392</v>
      </c>
      <c r="AD13" s="55">
        <v>31748445.199999999</v>
      </c>
      <c r="AE13" s="44">
        <v>256654</v>
      </c>
      <c r="AF13" s="55">
        <v>537627.6</v>
      </c>
      <c r="AG13" s="44">
        <v>1245</v>
      </c>
      <c r="AH13" s="55">
        <v>1006446.3</v>
      </c>
      <c r="AI13" s="44">
        <v>3037</v>
      </c>
      <c r="AJ13" s="55">
        <v>8974186</v>
      </c>
      <c r="AK13" s="44">
        <v>16108</v>
      </c>
      <c r="AL13" s="55">
        <v>2195119.2000000002</v>
      </c>
      <c r="AM13" s="44">
        <v>8910</v>
      </c>
      <c r="AN13" s="55">
        <v>4750314.0999999996</v>
      </c>
      <c r="AO13" s="44">
        <v>3273</v>
      </c>
      <c r="AP13" s="55">
        <v>875171</v>
      </c>
      <c r="AQ13" s="44">
        <v>611</v>
      </c>
      <c r="AR13" s="55">
        <v>17520.099999999999</v>
      </c>
      <c r="AS13" s="44">
        <v>73</v>
      </c>
      <c r="AT13" s="55">
        <v>102249.9</v>
      </c>
      <c r="AU13" s="44">
        <v>123</v>
      </c>
      <c r="AV13" s="55">
        <v>2781970.5</v>
      </c>
      <c r="AW13" s="44">
        <v>1232</v>
      </c>
      <c r="AX13" s="55">
        <v>4675866.9000000004</v>
      </c>
      <c r="AY13" s="44">
        <v>2380</v>
      </c>
      <c r="AZ13" s="55">
        <v>1313655.2</v>
      </c>
      <c r="BA13" s="44">
        <v>1530</v>
      </c>
      <c r="BB13" s="55">
        <v>1613</v>
      </c>
      <c r="BC13" s="44">
        <v>4</v>
      </c>
      <c r="BD13" s="55">
        <v>4952212.2</v>
      </c>
      <c r="BE13" s="44">
        <v>7293</v>
      </c>
      <c r="BF13" s="55">
        <v>70021358.099999994</v>
      </c>
      <c r="BG13" s="44">
        <v>56336</v>
      </c>
    </row>
    <row r="14" spans="1:59" ht="15" customHeight="1" x14ac:dyDescent="0.15">
      <c r="A14" s="83" t="s">
        <v>76</v>
      </c>
      <c r="B14" s="75">
        <v>5132905360.8999996</v>
      </c>
      <c r="C14" s="76">
        <v>1598501</v>
      </c>
      <c r="D14" s="75">
        <v>828698715.60000002</v>
      </c>
      <c r="E14" s="76">
        <v>536635</v>
      </c>
      <c r="F14" s="75">
        <v>456158503.69999999</v>
      </c>
      <c r="G14" s="76">
        <v>280644</v>
      </c>
      <c r="H14" s="75">
        <v>9027929.0999999996</v>
      </c>
      <c r="I14" s="76">
        <v>4787</v>
      </c>
      <c r="J14" s="75">
        <v>35545139.899999999</v>
      </c>
      <c r="K14" s="76">
        <v>10695</v>
      </c>
      <c r="L14" s="75">
        <v>3594970943.9000001</v>
      </c>
      <c r="M14" s="76">
        <v>306576</v>
      </c>
      <c r="N14" s="75">
        <v>2408</v>
      </c>
      <c r="O14" s="76">
        <v>8</v>
      </c>
      <c r="P14" s="75">
        <v>0</v>
      </c>
      <c r="Q14" s="76">
        <v>0</v>
      </c>
      <c r="R14" s="75">
        <v>151219723.09999999</v>
      </c>
      <c r="S14" s="76">
        <v>357105</v>
      </c>
      <c r="T14" s="75">
        <v>4463656.8</v>
      </c>
      <c r="U14" s="76">
        <v>2203</v>
      </c>
      <c r="V14" s="75">
        <v>336551.7</v>
      </c>
      <c r="W14" s="76">
        <v>438</v>
      </c>
      <c r="X14" s="75">
        <v>787841.6</v>
      </c>
      <c r="Y14" s="76">
        <v>1152</v>
      </c>
      <c r="Z14" s="75">
        <v>673750.2</v>
      </c>
      <c r="AA14" s="76">
        <v>852</v>
      </c>
      <c r="AB14" s="75">
        <v>4854353.7</v>
      </c>
      <c r="AC14" s="76">
        <v>7065</v>
      </c>
      <c r="AD14" s="75">
        <v>9930314.5</v>
      </c>
      <c r="AE14" s="76">
        <v>49731</v>
      </c>
      <c r="AF14" s="75">
        <v>316158.40000000002</v>
      </c>
      <c r="AG14" s="76">
        <v>794</v>
      </c>
      <c r="AH14" s="75">
        <v>469672.2</v>
      </c>
      <c r="AI14" s="76">
        <v>1864</v>
      </c>
      <c r="AJ14" s="75">
        <v>4521265</v>
      </c>
      <c r="AK14" s="76">
        <v>7498</v>
      </c>
      <c r="AL14" s="75">
        <v>769404.8</v>
      </c>
      <c r="AM14" s="76">
        <v>2941</v>
      </c>
      <c r="AN14" s="75">
        <v>3569512.6</v>
      </c>
      <c r="AO14" s="76">
        <v>2916</v>
      </c>
      <c r="AP14" s="75">
        <v>538797.9</v>
      </c>
      <c r="AQ14" s="76">
        <v>436</v>
      </c>
      <c r="AR14" s="75">
        <v>13118.6</v>
      </c>
      <c r="AS14" s="76">
        <v>62</v>
      </c>
      <c r="AT14" s="75">
        <v>133173.70000000001</v>
      </c>
      <c r="AU14" s="76">
        <v>71</v>
      </c>
      <c r="AV14" s="75">
        <v>538151.80000000005</v>
      </c>
      <c r="AW14" s="76">
        <v>265</v>
      </c>
      <c r="AX14" s="75">
        <v>2032473.3</v>
      </c>
      <c r="AY14" s="76">
        <v>1333</v>
      </c>
      <c r="AZ14" s="75">
        <v>712376</v>
      </c>
      <c r="BA14" s="76">
        <v>777</v>
      </c>
      <c r="BB14" s="75">
        <v>1913</v>
      </c>
      <c r="BC14" s="76">
        <v>8</v>
      </c>
      <c r="BD14" s="75">
        <v>2074328.3</v>
      </c>
      <c r="BE14" s="76">
        <v>3247</v>
      </c>
      <c r="BF14" s="75">
        <v>20545183.5</v>
      </c>
      <c r="BG14" s="76">
        <v>18398</v>
      </c>
    </row>
    <row r="15" spans="1:59" s="45" customFormat="1" ht="15" customHeight="1" x14ac:dyDescent="0.15">
      <c r="A15" s="83" t="s">
        <v>77</v>
      </c>
      <c r="B15" s="43">
        <v>3371999883.1000004</v>
      </c>
      <c r="C15" s="44">
        <v>1438987</v>
      </c>
      <c r="D15" s="43">
        <v>550669059.69999993</v>
      </c>
      <c r="E15" s="44">
        <v>427361</v>
      </c>
      <c r="F15" s="43">
        <v>526458000.10000002</v>
      </c>
      <c r="G15" s="44">
        <v>348031</v>
      </c>
      <c r="H15" s="43">
        <v>44283803.299999997</v>
      </c>
      <c r="I15" s="44">
        <v>21526</v>
      </c>
      <c r="J15" s="43">
        <v>18852634.100000001</v>
      </c>
      <c r="K15" s="44">
        <v>7976</v>
      </c>
      <c r="L15" s="43">
        <v>2022155770.2</v>
      </c>
      <c r="M15" s="44">
        <v>185693</v>
      </c>
      <c r="N15" s="43">
        <v>0</v>
      </c>
      <c r="O15" s="44">
        <v>0</v>
      </c>
      <c r="P15" s="43">
        <v>0</v>
      </c>
      <c r="Q15" s="44">
        <v>0</v>
      </c>
      <c r="R15" s="43">
        <v>143060416.59999999</v>
      </c>
      <c r="S15" s="44">
        <v>313346</v>
      </c>
      <c r="T15" s="43">
        <v>15249654.1</v>
      </c>
      <c r="U15" s="44">
        <v>8038</v>
      </c>
      <c r="V15" s="43">
        <v>142370.79999999999</v>
      </c>
      <c r="W15" s="44">
        <v>182</v>
      </c>
      <c r="X15" s="43">
        <v>1241064.8</v>
      </c>
      <c r="Y15" s="44">
        <v>1431</v>
      </c>
      <c r="Z15" s="43">
        <v>1028382</v>
      </c>
      <c r="AA15" s="44">
        <v>1141</v>
      </c>
      <c r="AB15" s="43">
        <v>6026272.5</v>
      </c>
      <c r="AC15" s="44">
        <v>7818</v>
      </c>
      <c r="AD15" s="43">
        <v>10180033.6</v>
      </c>
      <c r="AE15" s="44">
        <v>73007</v>
      </c>
      <c r="AF15" s="43">
        <v>306068.7</v>
      </c>
      <c r="AG15" s="44">
        <v>721</v>
      </c>
      <c r="AH15" s="43">
        <v>657733.5</v>
      </c>
      <c r="AI15" s="44">
        <v>2401</v>
      </c>
      <c r="AJ15" s="43">
        <v>7016271.7000000002</v>
      </c>
      <c r="AK15" s="44">
        <v>13432</v>
      </c>
      <c r="AL15" s="43">
        <v>849708.2</v>
      </c>
      <c r="AM15" s="44">
        <v>3832</v>
      </c>
      <c r="AN15" s="43">
        <v>1291672.6000000001</v>
      </c>
      <c r="AO15" s="44">
        <v>1575</v>
      </c>
      <c r="AP15" s="43">
        <v>680787.8</v>
      </c>
      <c r="AQ15" s="44">
        <v>425</v>
      </c>
      <c r="AR15" s="43">
        <v>8498.5</v>
      </c>
      <c r="AS15" s="44">
        <v>61</v>
      </c>
      <c r="AT15" s="43">
        <v>53519.6</v>
      </c>
      <c r="AU15" s="44">
        <v>74</v>
      </c>
      <c r="AV15" s="43">
        <v>1880021.7</v>
      </c>
      <c r="AW15" s="44">
        <v>347</v>
      </c>
      <c r="AX15" s="43">
        <v>641020</v>
      </c>
      <c r="AY15" s="44">
        <v>350</v>
      </c>
      <c r="AZ15" s="43">
        <v>635584.4</v>
      </c>
      <c r="BA15" s="44">
        <v>777</v>
      </c>
      <c r="BB15" s="43">
        <v>8851</v>
      </c>
      <c r="BC15" s="44">
        <v>9</v>
      </c>
      <c r="BD15" s="43">
        <v>5087372.5999999996</v>
      </c>
      <c r="BE15" s="44">
        <v>6883</v>
      </c>
      <c r="BF15" s="43">
        <v>13535311</v>
      </c>
      <c r="BG15" s="44">
        <v>12550</v>
      </c>
    </row>
    <row r="16" spans="1:59" s="45" customFormat="1" ht="15" customHeight="1" x14ac:dyDescent="0.15">
      <c r="A16" s="83" t="s">
        <v>78</v>
      </c>
      <c r="B16" s="43">
        <v>4986179026.5</v>
      </c>
      <c r="C16" s="44">
        <v>2470499</v>
      </c>
      <c r="D16" s="43">
        <v>657256421.5</v>
      </c>
      <c r="E16" s="44">
        <v>635458</v>
      </c>
      <c r="F16" s="43">
        <v>1426153649.5</v>
      </c>
      <c r="G16" s="44">
        <v>731119</v>
      </c>
      <c r="H16" s="43">
        <v>44171466</v>
      </c>
      <c r="I16" s="44">
        <v>18525</v>
      </c>
      <c r="J16" s="43">
        <v>31017673.399999999</v>
      </c>
      <c r="K16" s="44">
        <v>16169</v>
      </c>
      <c r="L16" s="43">
        <v>2483247784.4000001</v>
      </c>
      <c r="M16" s="44">
        <v>378965</v>
      </c>
      <c r="N16" s="43">
        <v>155.9</v>
      </c>
      <c r="O16" s="44">
        <v>9</v>
      </c>
      <c r="P16" s="43">
        <v>8676800.6999999993</v>
      </c>
      <c r="Q16" s="44">
        <v>2653</v>
      </c>
      <c r="R16" s="43">
        <v>227921382.30000001</v>
      </c>
      <c r="S16" s="44">
        <v>484217</v>
      </c>
      <c r="T16" s="43">
        <v>16351998.199999999</v>
      </c>
      <c r="U16" s="44">
        <v>7905</v>
      </c>
      <c r="V16" s="43">
        <v>335419.3</v>
      </c>
      <c r="W16" s="44">
        <v>409</v>
      </c>
      <c r="X16" s="43">
        <v>1460239.2</v>
      </c>
      <c r="Y16" s="44">
        <v>1407</v>
      </c>
      <c r="Z16" s="43">
        <v>1156005.5</v>
      </c>
      <c r="AA16" s="44">
        <v>1306</v>
      </c>
      <c r="AB16" s="43">
        <v>8808499</v>
      </c>
      <c r="AC16" s="44">
        <v>11106</v>
      </c>
      <c r="AD16" s="43">
        <v>13604496.4</v>
      </c>
      <c r="AE16" s="44">
        <v>111565</v>
      </c>
      <c r="AF16" s="43">
        <v>159584.5</v>
      </c>
      <c r="AG16" s="44">
        <v>333</v>
      </c>
      <c r="AH16" s="43">
        <v>1171903.8</v>
      </c>
      <c r="AI16" s="44">
        <v>3902</v>
      </c>
      <c r="AJ16" s="43">
        <v>7766914.7000000002</v>
      </c>
      <c r="AK16" s="44">
        <v>13794</v>
      </c>
      <c r="AL16" s="43">
        <v>2053079.3</v>
      </c>
      <c r="AM16" s="44">
        <v>7121</v>
      </c>
      <c r="AN16" s="43">
        <v>8008929.2000000002</v>
      </c>
      <c r="AO16" s="44">
        <v>5981</v>
      </c>
      <c r="AP16" s="43">
        <v>1858490.5</v>
      </c>
      <c r="AQ16" s="44">
        <v>924</v>
      </c>
      <c r="AR16" s="43">
        <v>5472.9</v>
      </c>
      <c r="AS16" s="44">
        <v>65</v>
      </c>
      <c r="AT16" s="43">
        <v>60417.7</v>
      </c>
      <c r="AU16" s="44">
        <v>69</v>
      </c>
      <c r="AV16" s="43">
        <v>824602.1</v>
      </c>
      <c r="AW16" s="44">
        <v>235</v>
      </c>
      <c r="AX16" s="43">
        <v>1195280.1000000001</v>
      </c>
      <c r="AY16" s="44">
        <v>582</v>
      </c>
      <c r="AZ16" s="43">
        <v>877797.4</v>
      </c>
      <c r="BA16" s="44">
        <v>1022</v>
      </c>
      <c r="BB16" s="43">
        <v>10235</v>
      </c>
      <c r="BC16" s="44">
        <v>19</v>
      </c>
      <c r="BD16" s="43">
        <v>5583656.9000000004</v>
      </c>
      <c r="BE16" s="44">
        <v>7254</v>
      </c>
      <c r="BF16" s="43">
        <v>36440671.100000001</v>
      </c>
      <c r="BG16" s="44">
        <v>28385</v>
      </c>
    </row>
    <row r="17" spans="1:59" s="45" customFormat="1" ht="15" customHeight="1" x14ac:dyDescent="0.15">
      <c r="A17" s="83" t="s">
        <v>79</v>
      </c>
      <c r="B17" s="43">
        <v>4344591206.5</v>
      </c>
      <c r="C17" s="44">
        <v>2363566</v>
      </c>
      <c r="D17" s="43">
        <v>537776193.5</v>
      </c>
      <c r="E17" s="44">
        <v>577043</v>
      </c>
      <c r="F17" s="43">
        <v>1335877729.5</v>
      </c>
      <c r="G17" s="44">
        <v>679372</v>
      </c>
      <c r="H17" s="43">
        <v>10881875.6</v>
      </c>
      <c r="I17" s="44">
        <v>3423</v>
      </c>
      <c r="J17" s="43">
        <v>29202513.600000001</v>
      </c>
      <c r="K17" s="44">
        <v>13382</v>
      </c>
      <c r="L17" s="43">
        <v>2150626059.8000002</v>
      </c>
      <c r="M17" s="44">
        <v>298232</v>
      </c>
      <c r="N17" s="43">
        <v>256.3</v>
      </c>
      <c r="O17" s="44">
        <v>3</v>
      </c>
      <c r="P17" s="43">
        <v>859764</v>
      </c>
      <c r="Q17" s="44">
        <v>55</v>
      </c>
      <c r="R17" s="43">
        <v>181305305.30000001</v>
      </c>
      <c r="S17" s="44">
        <v>465708</v>
      </c>
      <c r="T17" s="43">
        <v>7910543.0999999996</v>
      </c>
      <c r="U17" s="44">
        <v>3938</v>
      </c>
      <c r="V17" s="43">
        <v>603436.5</v>
      </c>
      <c r="W17" s="44">
        <v>507</v>
      </c>
      <c r="X17" s="43">
        <v>782591.5</v>
      </c>
      <c r="Y17" s="44">
        <v>1157</v>
      </c>
      <c r="Z17" s="43">
        <v>991947.8</v>
      </c>
      <c r="AA17" s="44">
        <v>1174</v>
      </c>
      <c r="AB17" s="43">
        <v>6502513.9000000004</v>
      </c>
      <c r="AC17" s="44">
        <v>8420</v>
      </c>
      <c r="AD17" s="43">
        <v>19384188.800000001</v>
      </c>
      <c r="AE17" s="44">
        <v>223011</v>
      </c>
      <c r="AF17" s="43">
        <v>250892.6</v>
      </c>
      <c r="AG17" s="44">
        <v>347</v>
      </c>
      <c r="AH17" s="43">
        <v>609748.4</v>
      </c>
      <c r="AI17" s="44">
        <v>2774</v>
      </c>
      <c r="AJ17" s="43">
        <v>6951207.7000000002</v>
      </c>
      <c r="AK17" s="44">
        <v>19128</v>
      </c>
      <c r="AL17" s="43">
        <v>2001058</v>
      </c>
      <c r="AM17" s="44">
        <v>10094</v>
      </c>
      <c r="AN17" s="43">
        <v>6362035.0999999996</v>
      </c>
      <c r="AO17" s="44">
        <v>7204</v>
      </c>
      <c r="AP17" s="43">
        <v>1627325.6</v>
      </c>
      <c r="AQ17" s="44">
        <v>846</v>
      </c>
      <c r="AR17" s="43">
        <v>37628.9</v>
      </c>
      <c r="AS17" s="44">
        <v>158</v>
      </c>
      <c r="AT17" s="43">
        <v>121785</v>
      </c>
      <c r="AU17" s="44">
        <v>80</v>
      </c>
      <c r="AV17" s="43">
        <v>1325616.3999999999</v>
      </c>
      <c r="AW17" s="44">
        <v>278</v>
      </c>
      <c r="AX17" s="43">
        <v>486519.8</v>
      </c>
      <c r="AY17" s="44">
        <v>301</v>
      </c>
      <c r="AZ17" s="43">
        <v>513188.8</v>
      </c>
      <c r="BA17" s="44">
        <v>675</v>
      </c>
      <c r="BB17" s="43">
        <v>2345</v>
      </c>
      <c r="BC17" s="44">
        <v>7</v>
      </c>
      <c r="BD17" s="43">
        <v>6770177.4000000004</v>
      </c>
      <c r="BE17" s="44">
        <v>11908</v>
      </c>
      <c r="BF17" s="43">
        <v>34826758.600000001</v>
      </c>
      <c r="BG17" s="44">
        <v>34341</v>
      </c>
    </row>
    <row r="18" spans="1:59" ht="15" customHeight="1" x14ac:dyDescent="0.15">
      <c r="A18" s="83" t="s">
        <v>80</v>
      </c>
      <c r="B18" s="49">
        <v>7442595665.6000004</v>
      </c>
      <c r="C18" s="16">
        <v>3753176</v>
      </c>
      <c r="D18" s="49">
        <v>1011410236.1</v>
      </c>
      <c r="E18" s="16">
        <v>975296</v>
      </c>
      <c r="F18" s="49">
        <v>1733850150</v>
      </c>
      <c r="G18" s="16">
        <v>1076378</v>
      </c>
      <c r="H18" s="49">
        <v>35184755.399999999</v>
      </c>
      <c r="I18" s="16">
        <v>13037</v>
      </c>
      <c r="J18" s="49">
        <v>53026829.700000003</v>
      </c>
      <c r="K18" s="16">
        <v>18169</v>
      </c>
      <c r="L18" s="49">
        <v>4167691037.9000001</v>
      </c>
      <c r="M18" s="16">
        <v>584644</v>
      </c>
      <c r="N18" s="49">
        <v>151</v>
      </c>
      <c r="O18" s="16">
        <v>14</v>
      </c>
      <c r="P18" s="49">
        <v>37284872.200000003</v>
      </c>
      <c r="Q18" s="16">
        <v>4877</v>
      </c>
      <c r="R18" s="49">
        <v>252526962.30000001</v>
      </c>
      <c r="S18" s="16">
        <v>669088</v>
      </c>
      <c r="T18" s="49">
        <v>7116682</v>
      </c>
      <c r="U18" s="16">
        <v>4024</v>
      </c>
      <c r="V18" s="49">
        <v>1313570.7</v>
      </c>
      <c r="W18" s="16">
        <v>1156</v>
      </c>
      <c r="X18" s="49">
        <v>1051007.3</v>
      </c>
      <c r="Y18" s="16">
        <v>1575</v>
      </c>
      <c r="Z18" s="49">
        <v>856948.7</v>
      </c>
      <c r="AA18" s="16">
        <v>1050</v>
      </c>
      <c r="AB18" s="49">
        <v>7746566.5999999996</v>
      </c>
      <c r="AC18" s="16">
        <v>10951</v>
      </c>
      <c r="AD18" s="49">
        <v>27579481.5</v>
      </c>
      <c r="AE18" s="16">
        <v>279492</v>
      </c>
      <c r="AF18" s="49">
        <v>354951.8</v>
      </c>
      <c r="AG18" s="16">
        <v>632</v>
      </c>
      <c r="AH18" s="49">
        <v>726177.9</v>
      </c>
      <c r="AI18" s="16">
        <v>2345</v>
      </c>
      <c r="AJ18" s="49">
        <v>4580402</v>
      </c>
      <c r="AK18" s="16">
        <v>13166</v>
      </c>
      <c r="AL18" s="49">
        <v>2698370.5</v>
      </c>
      <c r="AM18" s="16">
        <v>12365</v>
      </c>
      <c r="AN18" s="49">
        <v>19118178.600000001</v>
      </c>
      <c r="AO18" s="16">
        <v>14720</v>
      </c>
      <c r="AP18" s="49">
        <v>8119594.2000000002</v>
      </c>
      <c r="AQ18" s="16">
        <v>3615</v>
      </c>
      <c r="AR18" s="49">
        <v>310815.7</v>
      </c>
      <c r="AS18" s="16">
        <v>902</v>
      </c>
      <c r="AT18" s="49">
        <v>72037.600000000006</v>
      </c>
      <c r="AU18" s="16">
        <v>52</v>
      </c>
      <c r="AV18" s="49">
        <v>358350.3</v>
      </c>
      <c r="AW18" s="16">
        <v>191</v>
      </c>
      <c r="AX18" s="49">
        <v>646082.80000000005</v>
      </c>
      <c r="AY18" s="16">
        <v>318</v>
      </c>
      <c r="AZ18" s="49">
        <v>854561.1</v>
      </c>
      <c r="BA18" s="16">
        <v>1191</v>
      </c>
      <c r="BB18" s="49">
        <v>12102</v>
      </c>
      <c r="BC18" s="16">
        <v>12</v>
      </c>
      <c r="BD18" s="49">
        <v>11808491.4</v>
      </c>
      <c r="BE18" s="16">
        <v>21083</v>
      </c>
      <c r="BF18" s="49">
        <v>56296298.299999997</v>
      </c>
      <c r="BG18" s="16">
        <v>42833</v>
      </c>
    </row>
    <row r="19" spans="1:59" x14ac:dyDescent="0.15">
      <c r="A19" s="83" t="s">
        <v>67</v>
      </c>
      <c r="B19" s="14">
        <v>10134174834</v>
      </c>
      <c r="C19" s="16">
        <v>3747988</v>
      </c>
      <c r="D19" s="14">
        <v>1095441863.3</v>
      </c>
      <c r="E19" s="16">
        <v>924964</v>
      </c>
      <c r="F19" s="14">
        <v>1528690367.2</v>
      </c>
      <c r="G19" s="16">
        <v>1120538</v>
      </c>
      <c r="H19" s="14">
        <v>143392732.90000001</v>
      </c>
      <c r="I19" s="16">
        <v>70407</v>
      </c>
      <c r="J19" s="14">
        <v>35293044.299999997</v>
      </c>
      <c r="K19" s="16">
        <v>17648</v>
      </c>
      <c r="L19" s="14">
        <v>6891421268.8000002</v>
      </c>
      <c r="M19" s="16">
        <v>557523</v>
      </c>
      <c r="N19" s="14">
        <v>107.5</v>
      </c>
      <c r="O19" s="16">
        <v>29</v>
      </c>
      <c r="P19" s="14">
        <v>0</v>
      </c>
      <c r="Q19" s="16">
        <v>0</v>
      </c>
      <c r="R19" s="14">
        <v>278041136.20000005</v>
      </c>
      <c r="S19" s="16">
        <v>714976</v>
      </c>
      <c r="T19" s="14">
        <v>25000458.800000001</v>
      </c>
      <c r="U19" s="16">
        <v>14291</v>
      </c>
      <c r="V19" s="14">
        <v>1265056.7</v>
      </c>
      <c r="W19" s="16">
        <v>913</v>
      </c>
      <c r="X19" s="14">
        <v>1379761.2</v>
      </c>
      <c r="Y19" s="16">
        <v>1450</v>
      </c>
      <c r="Z19" s="14">
        <v>1283453.1000000001</v>
      </c>
      <c r="AA19" s="16">
        <v>1610</v>
      </c>
      <c r="AB19" s="14">
        <v>12845191.6</v>
      </c>
      <c r="AC19" s="16">
        <v>20070</v>
      </c>
      <c r="AD19" s="14">
        <v>20768654.899999999</v>
      </c>
      <c r="AE19" s="16">
        <v>165216</v>
      </c>
      <c r="AF19" s="14">
        <v>228098.80000000002</v>
      </c>
      <c r="AG19" s="16">
        <v>909</v>
      </c>
      <c r="AH19" s="14">
        <v>1247245.3</v>
      </c>
      <c r="AI19" s="16">
        <v>4274</v>
      </c>
      <c r="AJ19" s="14">
        <v>18410297.600000001</v>
      </c>
      <c r="AK19" s="16">
        <v>34036</v>
      </c>
      <c r="AL19" s="14">
        <v>2350350.4</v>
      </c>
      <c r="AM19" s="16">
        <v>13492</v>
      </c>
      <c r="AN19" s="14">
        <v>13653866.9</v>
      </c>
      <c r="AO19" s="16">
        <v>16399</v>
      </c>
      <c r="AP19" s="14">
        <v>823536.9</v>
      </c>
      <c r="AQ19" s="16">
        <v>542</v>
      </c>
      <c r="AR19" s="14">
        <v>17543</v>
      </c>
      <c r="AS19" s="16">
        <v>69</v>
      </c>
      <c r="AT19" s="14">
        <v>56056.7</v>
      </c>
      <c r="AU19" s="16">
        <v>87</v>
      </c>
      <c r="AV19" s="14">
        <v>1227957.1000000001</v>
      </c>
      <c r="AW19" s="16">
        <v>356</v>
      </c>
      <c r="AX19" s="14">
        <v>1093343</v>
      </c>
      <c r="AY19" s="16">
        <v>679</v>
      </c>
      <c r="AZ19" s="14">
        <v>1291572.8999999999</v>
      </c>
      <c r="BA19" s="16">
        <v>1652</v>
      </c>
      <c r="BB19" s="14">
        <v>17340</v>
      </c>
      <c r="BC19" s="16">
        <v>11</v>
      </c>
      <c r="BD19" s="14">
        <v>26185865.300000001</v>
      </c>
      <c r="BE19" s="16">
        <v>35156</v>
      </c>
      <c r="BF19" s="14">
        <v>32748663.600000001</v>
      </c>
      <c r="BG19" s="16">
        <v>30691</v>
      </c>
    </row>
    <row r="20" spans="1:59" s="45" customFormat="1" ht="15" customHeight="1" x14ac:dyDescent="0.15">
      <c r="A20" s="83" t="s">
        <v>81</v>
      </c>
      <c r="B20" s="56">
        <v>6278995929.1999998</v>
      </c>
      <c r="C20" s="57">
        <v>3159487</v>
      </c>
      <c r="D20" s="56">
        <v>509428100</v>
      </c>
      <c r="E20" s="57">
        <v>672897</v>
      </c>
      <c r="F20" s="56">
        <v>1087451172.5</v>
      </c>
      <c r="G20" s="57">
        <v>914146</v>
      </c>
      <c r="H20" s="56">
        <v>62689328.600000001</v>
      </c>
      <c r="I20" s="57">
        <v>22217</v>
      </c>
      <c r="J20" s="56">
        <v>20605719.899999999</v>
      </c>
      <c r="K20" s="57">
        <v>12621</v>
      </c>
      <c r="L20" s="56">
        <v>4242400976.3000002</v>
      </c>
      <c r="M20" s="57">
        <v>516439</v>
      </c>
      <c r="N20" s="56">
        <v>168</v>
      </c>
      <c r="O20" s="57">
        <v>50</v>
      </c>
      <c r="P20" s="56">
        <v>107810</v>
      </c>
      <c r="Q20" s="57">
        <v>30</v>
      </c>
      <c r="R20" s="56">
        <v>237165251.80000001</v>
      </c>
      <c r="S20" s="57">
        <v>667439</v>
      </c>
      <c r="T20" s="56">
        <v>22277159.300000001</v>
      </c>
      <c r="U20" s="57">
        <v>15274</v>
      </c>
      <c r="V20" s="56">
        <v>520618.3</v>
      </c>
      <c r="W20" s="57">
        <v>555</v>
      </c>
      <c r="X20" s="56">
        <v>1277917.3999999999</v>
      </c>
      <c r="Y20" s="57">
        <v>1744</v>
      </c>
      <c r="Z20" s="56">
        <v>995531.8</v>
      </c>
      <c r="AA20" s="57">
        <v>1430</v>
      </c>
      <c r="AB20" s="56">
        <v>9435602.4000000004</v>
      </c>
      <c r="AC20" s="57">
        <v>14898</v>
      </c>
      <c r="AD20" s="56">
        <v>23705171.100000001</v>
      </c>
      <c r="AE20" s="57">
        <v>205926</v>
      </c>
      <c r="AF20" s="56">
        <v>62818.5</v>
      </c>
      <c r="AG20" s="57">
        <v>327</v>
      </c>
      <c r="AH20" s="56">
        <v>1231645.6000000001</v>
      </c>
      <c r="AI20" s="57">
        <v>4677</v>
      </c>
      <c r="AJ20" s="56">
        <v>9152934</v>
      </c>
      <c r="AK20" s="57">
        <v>22608</v>
      </c>
      <c r="AL20" s="56">
        <v>2047523.5</v>
      </c>
      <c r="AM20" s="57">
        <v>14311</v>
      </c>
      <c r="AN20" s="56">
        <v>4206539.5</v>
      </c>
      <c r="AO20" s="57">
        <v>6952</v>
      </c>
      <c r="AP20" s="56">
        <v>1385524.3</v>
      </c>
      <c r="AQ20" s="57">
        <v>1017</v>
      </c>
      <c r="AR20" s="56">
        <v>66439.399999999994</v>
      </c>
      <c r="AS20" s="57">
        <v>378</v>
      </c>
      <c r="AT20" s="56">
        <v>52965.1</v>
      </c>
      <c r="AU20" s="57">
        <v>61</v>
      </c>
      <c r="AV20" s="56">
        <v>714150.40000000002</v>
      </c>
      <c r="AW20" s="57">
        <v>356</v>
      </c>
      <c r="AX20" s="56">
        <v>1390041.1</v>
      </c>
      <c r="AY20" s="57">
        <v>800</v>
      </c>
      <c r="AZ20" s="56">
        <v>1355290.3</v>
      </c>
      <c r="BA20" s="57">
        <v>1750</v>
      </c>
      <c r="BB20" s="56">
        <v>12068.9</v>
      </c>
      <c r="BC20" s="57">
        <v>42</v>
      </c>
      <c r="BD20" s="56">
        <v>18135727</v>
      </c>
      <c r="BE20" s="57">
        <v>34903</v>
      </c>
      <c r="BF20" s="56">
        <v>21121734.199999999</v>
      </c>
      <c r="BG20" s="57">
        <v>25639</v>
      </c>
    </row>
    <row r="21" spans="1:59" s="45" customFormat="1" ht="15" customHeight="1" x14ac:dyDescent="0.15">
      <c r="A21" s="83" t="s">
        <v>82</v>
      </c>
      <c r="B21" s="43">
        <v>956084587.79999995</v>
      </c>
      <c r="C21" s="44">
        <v>637567</v>
      </c>
      <c r="D21" s="43">
        <v>319081811.10000002</v>
      </c>
      <c r="E21" s="44">
        <v>166687</v>
      </c>
      <c r="F21" s="43">
        <v>4995058.4000000004</v>
      </c>
      <c r="G21" s="44">
        <v>6676</v>
      </c>
      <c r="H21" s="43">
        <v>153455942.09999999</v>
      </c>
      <c r="I21" s="44">
        <v>63170</v>
      </c>
      <c r="J21" s="43">
        <v>42106163.100000001</v>
      </c>
      <c r="K21" s="44">
        <v>6124</v>
      </c>
      <c r="L21" s="43">
        <v>330555675.30000001</v>
      </c>
      <c r="M21" s="44">
        <v>97475</v>
      </c>
      <c r="N21" s="43">
        <v>0</v>
      </c>
      <c r="O21" s="44">
        <v>0</v>
      </c>
      <c r="P21" s="43">
        <v>0</v>
      </c>
      <c r="Q21" s="44">
        <v>0</v>
      </c>
      <c r="R21" s="43">
        <v>60863916.600000001</v>
      </c>
      <c r="S21" s="44">
        <v>132320</v>
      </c>
      <c r="T21" s="43">
        <v>931095.1</v>
      </c>
      <c r="U21" s="44">
        <v>523</v>
      </c>
      <c r="V21" s="43">
        <v>32780</v>
      </c>
      <c r="W21" s="44">
        <v>68</v>
      </c>
      <c r="X21" s="43">
        <v>774728.7</v>
      </c>
      <c r="Y21" s="44">
        <v>805</v>
      </c>
      <c r="Z21" s="43">
        <v>207165</v>
      </c>
      <c r="AA21" s="44">
        <v>241</v>
      </c>
      <c r="AB21" s="43">
        <v>2727490.5</v>
      </c>
      <c r="AC21" s="44">
        <v>2883</v>
      </c>
      <c r="AD21" s="43">
        <v>10097930.300000001</v>
      </c>
      <c r="AE21" s="44">
        <v>85123</v>
      </c>
      <c r="AF21" s="43">
        <v>0</v>
      </c>
      <c r="AG21" s="44">
        <v>0</v>
      </c>
      <c r="AH21" s="43">
        <v>0</v>
      </c>
      <c r="AI21" s="44">
        <v>0</v>
      </c>
      <c r="AJ21" s="43">
        <v>21427.7</v>
      </c>
      <c r="AK21" s="44">
        <v>93</v>
      </c>
      <c r="AL21" s="43">
        <v>125337.8</v>
      </c>
      <c r="AM21" s="44">
        <v>1090</v>
      </c>
      <c r="AN21" s="43">
        <v>648059.80000000005</v>
      </c>
      <c r="AO21" s="44">
        <v>267</v>
      </c>
      <c r="AP21" s="43">
        <v>1601299</v>
      </c>
      <c r="AQ21" s="44">
        <v>887</v>
      </c>
      <c r="AR21" s="43">
        <v>79309</v>
      </c>
      <c r="AS21" s="44">
        <v>361</v>
      </c>
      <c r="AT21" s="43">
        <v>1713.2</v>
      </c>
      <c r="AU21" s="44">
        <v>9</v>
      </c>
      <c r="AV21" s="43">
        <v>680896</v>
      </c>
      <c r="AW21" s="44">
        <v>66</v>
      </c>
      <c r="AX21" s="43">
        <v>1674925</v>
      </c>
      <c r="AY21" s="44">
        <v>135</v>
      </c>
      <c r="AZ21" s="43">
        <v>183559.7</v>
      </c>
      <c r="BA21" s="44">
        <v>151</v>
      </c>
      <c r="BB21" s="43">
        <v>0</v>
      </c>
      <c r="BC21" s="44">
        <v>0</v>
      </c>
      <c r="BD21" s="43">
        <v>10782146.4</v>
      </c>
      <c r="BE21" s="44">
        <v>64375</v>
      </c>
      <c r="BF21" s="43">
        <v>14456158</v>
      </c>
      <c r="BG21" s="44">
        <v>8038</v>
      </c>
    </row>
    <row r="25" spans="1:59" x14ac:dyDescent="0.15">
      <c r="C25" s="9"/>
    </row>
    <row r="27" spans="1:59" x14ac:dyDescent="0.15">
      <c r="C27" s="9"/>
    </row>
  </sheetData>
  <mergeCells count="30">
    <mergeCell ref="V2:W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AV2:AW2"/>
    <mergeCell ref="AX2:AY2"/>
    <mergeCell ref="X2:Y2"/>
    <mergeCell ref="Z2:AA2"/>
    <mergeCell ref="AB2:AC2"/>
    <mergeCell ref="AD2:AE2"/>
    <mergeCell ref="AF2:AG2"/>
    <mergeCell ref="AH2:AI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G21"/>
  <sheetViews>
    <sheetView zoomScale="85" zoomScaleNormal="85" workbookViewId="0">
      <selection activeCell="H38" sqref="H38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7" customWidth="1"/>
    <col min="4" max="4" width="20" style="9" customWidth="1"/>
    <col min="5" max="5" width="15.5546875" style="17" customWidth="1"/>
    <col min="6" max="6" width="20" style="9" customWidth="1"/>
    <col min="7" max="7" width="15.5546875" style="17" customWidth="1"/>
    <col min="8" max="8" width="15.88671875" style="9" bestFit="1" customWidth="1"/>
    <col min="9" max="9" width="11.109375" style="17" bestFit="1" customWidth="1"/>
    <col min="10" max="10" width="19" style="9" customWidth="1"/>
    <col min="11" max="11" width="17" style="17" customWidth="1"/>
    <col min="12" max="12" width="20.21875" style="9" bestFit="1" customWidth="1"/>
    <col min="13" max="13" width="16.88671875" style="17" customWidth="1"/>
    <col min="14" max="14" width="14.5546875" style="9" customWidth="1"/>
    <col min="15" max="15" width="13.44140625" style="17" customWidth="1"/>
    <col min="16" max="16" width="16.33203125" style="9" customWidth="1"/>
    <col min="17" max="17" width="15.5546875" style="17" customWidth="1"/>
    <col min="18" max="18" width="18.21875" style="9" customWidth="1"/>
    <col min="19" max="19" width="17" style="17" customWidth="1"/>
    <col min="20" max="20" width="17.6640625" style="9" customWidth="1"/>
    <col min="21" max="21" width="16.44140625" style="17" customWidth="1"/>
    <col min="22" max="22" width="18.109375" style="9" customWidth="1"/>
    <col min="23" max="23" width="15.77734375" style="17" customWidth="1"/>
    <col min="24" max="24" width="15.109375" style="9" customWidth="1"/>
    <col min="25" max="25" width="15.6640625" style="17" customWidth="1"/>
    <col min="26" max="26" width="16" style="9" customWidth="1"/>
    <col min="27" max="27" width="15.44140625" style="17" customWidth="1"/>
    <col min="28" max="28" width="16.44140625" style="9" customWidth="1"/>
    <col min="29" max="29" width="15" style="17" customWidth="1"/>
    <col min="30" max="30" width="19.5546875" style="9" customWidth="1"/>
    <col min="31" max="31" width="16.109375" style="17" customWidth="1"/>
    <col min="32" max="32" width="18" style="9" customWidth="1"/>
    <col min="33" max="33" width="17" style="17" customWidth="1"/>
    <col min="34" max="34" width="18.77734375" style="9" customWidth="1"/>
    <col min="35" max="35" width="14.6640625" style="17" customWidth="1"/>
    <col min="36" max="36" width="18.77734375" style="9" customWidth="1"/>
    <col min="37" max="37" width="15.6640625" style="17" customWidth="1"/>
    <col min="38" max="38" width="19" style="9" bestFit="1" customWidth="1"/>
    <col min="39" max="39" width="14.5546875" style="17" customWidth="1"/>
    <col min="40" max="40" width="17.6640625" style="9" customWidth="1"/>
    <col min="41" max="41" width="15.109375" style="17" customWidth="1"/>
    <col min="42" max="42" width="17.6640625" style="9" customWidth="1"/>
    <col min="43" max="43" width="15.77734375" style="17" customWidth="1"/>
    <col min="44" max="44" width="18" style="9" customWidth="1"/>
    <col min="45" max="45" width="16.109375" style="17" customWidth="1"/>
    <col min="46" max="46" width="18.33203125" style="9" customWidth="1"/>
    <col min="47" max="47" width="15.77734375" style="17" customWidth="1"/>
    <col min="48" max="48" width="17.21875" style="9" customWidth="1"/>
    <col min="49" max="49" width="16" style="17" customWidth="1"/>
    <col min="50" max="50" width="17.33203125" style="9" customWidth="1"/>
    <col min="51" max="51" width="14.88671875" style="17" customWidth="1"/>
    <col min="52" max="52" width="17.6640625" style="9" customWidth="1"/>
    <col min="53" max="53" width="15.6640625" style="17" customWidth="1"/>
    <col min="54" max="54" width="17" style="9" customWidth="1"/>
    <col min="55" max="55" width="14.109375" style="17" customWidth="1"/>
    <col min="56" max="56" width="19.33203125" style="9" customWidth="1"/>
    <col min="57" max="57" width="15.77734375" style="17" customWidth="1"/>
    <col min="58" max="58" width="20.33203125" style="9" customWidth="1"/>
    <col min="59" max="59" width="18.109375" style="17" customWidth="1"/>
  </cols>
  <sheetData>
    <row r="1" spans="1:59" s="6" customFormat="1" ht="42" customHeight="1" x14ac:dyDescent="0.2">
      <c r="B1" s="35" t="s">
        <v>57</v>
      </c>
      <c r="C1" s="19"/>
      <c r="D1" s="21"/>
      <c r="E1" s="19"/>
      <c r="F1" s="21"/>
      <c r="G1" s="18"/>
      <c r="H1" s="80"/>
      <c r="I1" s="18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18"/>
      <c r="Z1" s="10"/>
      <c r="AA1" s="18"/>
      <c r="AB1" s="10"/>
      <c r="AC1" s="18"/>
      <c r="AD1" s="10"/>
      <c r="AE1" s="18"/>
      <c r="AF1" s="10"/>
      <c r="AG1" s="18"/>
      <c r="AH1" s="10"/>
      <c r="AI1" s="18"/>
      <c r="AJ1" s="10"/>
      <c r="AK1" s="18"/>
      <c r="AL1" s="10"/>
      <c r="AM1" s="18"/>
      <c r="AN1" s="10"/>
      <c r="AO1" s="18"/>
      <c r="AP1" s="10"/>
      <c r="AQ1" s="18"/>
      <c r="AR1" s="10"/>
      <c r="AS1" s="18"/>
      <c r="AT1" s="10"/>
      <c r="AU1" s="18"/>
      <c r="AV1" s="10"/>
      <c r="AW1" s="18"/>
      <c r="AX1" s="10"/>
      <c r="AY1" s="18"/>
      <c r="AZ1" s="10"/>
      <c r="BA1" s="18"/>
      <c r="BB1" s="10"/>
      <c r="BC1" s="18"/>
      <c r="BD1" s="10"/>
      <c r="BE1" s="18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5" t="s">
        <v>37</v>
      </c>
      <c r="D3" s="8" t="s">
        <v>4</v>
      </c>
      <c r="E3" s="15" t="s">
        <v>37</v>
      </c>
      <c r="F3" s="8" t="s">
        <v>4</v>
      </c>
      <c r="G3" s="15" t="s">
        <v>37</v>
      </c>
      <c r="H3" s="8" t="s">
        <v>4</v>
      </c>
      <c r="I3" s="15" t="s">
        <v>37</v>
      </c>
      <c r="J3" s="8" t="s">
        <v>4</v>
      </c>
      <c r="K3" s="15" t="s">
        <v>37</v>
      </c>
      <c r="L3" s="8" t="s">
        <v>4</v>
      </c>
      <c r="M3" s="15" t="s">
        <v>37</v>
      </c>
      <c r="N3" s="8" t="s">
        <v>4</v>
      </c>
      <c r="O3" s="15" t="s">
        <v>37</v>
      </c>
      <c r="P3" s="8" t="s">
        <v>4</v>
      </c>
      <c r="Q3" s="15" t="s">
        <v>37</v>
      </c>
      <c r="R3" s="8" t="s">
        <v>4</v>
      </c>
      <c r="S3" s="15" t="s">
        <v>37</v>
      </c>
      <c r="T3" s="8" t="s">
        <v>4</v>
      </c>
      <c r="U3" s="15" t="s">
        <v>37</v>
      </c>
      <c r="V3" s="8" t="s">
        <v>4</v>
      </c>
      <c r="W3" s="15" t="s">
        <v>37</v>
      </c>
      <c r="X3" s="8" t="s">
        <v>4</v>
      </c>
      <c r="Y3" s="15" t="s">
        <v>37</v>
      </c>
      <c r="Z3" s="8" t="s">
        <v>4</v>
      </c>
      <c r="AA3" s="15" t="s">
        <v>37</v>
      </c>
      <c r="AB3" s="8" t="s">
        <v>4</v>
      </c>
      <c r="AC3" s="15" t="s">
        <v>37</v>
      </c>
      <c r="AD3" s="8" t="s">
        <v>4</v>
      </c>
      <c r="AE3" s="15" t="s">
        <v>37</v>
      </c>
      <c r="AF3" s="8" t="s">
        <v>4</v>
      </c>
      <c r="AG3" s="15" t="s">
        <v>37</v>
      </c>
      <c r="AH3" s="8" t="s">
        <v>4</v>
      </c>
      <c r="AI3" s="15" t="s">
        <v>37</v>
      </c>
      <c r="AJ3" s="8" t="s">
        <v>4</v>
      </c>
      <c r="AK3" s="15" t="s">
        <v>37</v>
      </c>
      <c r="AL3" s="8" t="s">
        <v>4</v>
      </c>
      <c r="AM3" s="15" t="s">
        <v>37</v>
      </c>
      <c r="AN3" s="8" t="s">
        <v>4</v>
      </c>
      <c r="AO3" s="15" t="s">
        <v>37</v>
      </c>
      <c r="AP3" s="8" t="s">
        <v>4</v>
      </c>
      <c r="AQ3" s="15" t="s">
        <v>37</v>
      </c>
      <c r="AR3" s="8" t="s">
        <v>4</v>
      </c>
      <c r="AS3" s="15" t="s">
        <v>37</v>
      </c>
      <c r="AT3" s="8" t="s">
        <v>4</v>
      </c>
      <c r="AU3" s="15" t="s">
        <v>37</v>
      </c>
      <c r="AV3" s="8" t="s">
        <v>4</v>
      </c>
      <c r="AW3" s="15" t="s">
        <v>37</v>
      </c>
      <c r="AX3" s="8" t="s">
        <v>4</v>
      </c>
      <c r="AY3" s="15" t="s">
        <v>37</v>
      </c>
      <c r="AZ3" s="8" t="s">
        <v>4</v>
      </c>
      <c r="BA3" s="15" t="s">
        <v>37</v>
      </c>
      <c r="BB3" s="8" t="s">
        <v>4</v>
      </c>
      <c r="BC3" s="15" t="s">
        <v>37</v>
      </c>
      <c r="BD3" s="8" t="s">
        <v>4</v>
      </c>
      <c r="BE3" s="15" t="s">
        <v>37</v>
      </c>
      <c r="BF3" s="8" t="s">
        <v>4</v>
      </c>
      <c r="BG3" s="15" t="s">
        <v>37</v>
      </c>
    </row>
    <row r="4" spans="1:59" s="5" customFormat="1" ht="15" customHeight="1" x14ac:dyDescent="0.15">
      <c r="A4" s="2" t="s">
        <v>32</v>
      </c>
      <c r="B4" s="14">
        <f>SUM(B5:B21)</f>
        <v>25570514667.699997</v>
      </c>
      <c r="C4" s="16">
        <f t="shared" ref="C4:BG4" si="0">SUM(C5:C21)</f>
        <v>6012547</v>
      </c>
      <c r="D4" s="14">
        <f t="shared" si="0"/>
        <v>336826777.59999996</v>
      </c>
      <c r="E4" s="16">
        <f t="shared" si="0"/>
        <v>423635</v>
      </c>
      <c r="F4" s="14">
        <f t="shared" si="0"/>
        <v>321966055.30000001</v>
      </c>
      <c r="G4" s="16">
        <f t="shared" si="0"/>
        <v>474227</v>
      </c>
      <c r="H4" s="14">
        <f t="shared" si="0"/>
        <v>14665065.4</v>
      </c>
      <c r="I4" s="16">
        <f t="shared" si="0"/>
        <v>11693</v>
      </c>
      <c r="J4" s="14">
        <f t="shared" si="0"/>
        <v>37661529.399999999</v>
      </c>
      <c r="K4" s="16">
        <f t="shared" si="0"/>
        <v>5447</v>
      </c>
      <c r="L4" s="14">
        <f t="shared" si="0"/>
        <v>16883423463.5</v>
      </c>
      <c r="M4" s="16">
        <f t="shared" si="0"/>
        <v>357825</v>
      </c>
      <c r="N4" s="14">
        <f t="shared" si="0"/>
        <v>31.3</v>
      </c>
      <c r="O4" s="16">
        <f t="shared" si="0"/>
        <v>7</v>
      </c>
      <c r="P4" s="14">
        <f t="shared" si="0"/>
        <v>1169533.6000000001</v>
      </c>
      <c r="Q4" s="16">
        <f t="shared" si="0"/>
        <v>328</v>
      </c>
      <c r="R4" s="14">
        <f t="shared" si="0"/>
        <v>105468401.70000002</v>
      </c>
      <c r="S4" s="16">
        <f t="shared" si="0"/>
        <v>216372</v>
      </c>
      <c r="T4" s="14">
        <f t="shared" si="0"/>
        <v>15336901.400000002</v>
      </c>
      <c r="U4" s="16">
        <f t="shared" si="0"/>
        <v>6484</v>
      </c>
      <c r="V4" s="14">
        <f t="shared" si="0"/>
        <v>31512786.900000002</v>
      </c>
      <c r="W4" s="16">
        <f t="shared" si="0"/>
        <v>7133</v>
      </c>
      <c r="X4" s="14">
        <f t="shared" si="0"/>
        <v>1239271.2</v>
      </c>
      <c r="Y4" s="16">
        <f t="shared" si="0"/>
        <v>1196</v>
      </c>
      <c r="Z4" s="14">
        <f t="shared" si="0"/>
        <v>176412.4</v>
      </c>
      <c r="AA4" s="16">
        <f t="shared" si="0"/>
        <v>625</v>
      </c>
      <c r="AB4" s="14">
        <f t="shared" si="0"/>
        <v>4356149.4000000004</v>
      </c>
      <c r="AC4" s="16">
        <f t="shared" si="0"/>
        <v>2372</v>
      </c>
      <c r="AD4" s="14">
        <f t="shared" si="0"/>
        <v>1891648292.2</v>
      </c>
      <c r="AE4" s="16">
        <f t="shared" si="0"/>
        <v>2355216</v>
      </c>
      <c r="AF4" s="14">
        <f t="shared" si="0"/>
        <v>120335301.5</v>
      </c>
      <c r="AG4" s="16">
        <f t="shared" si="0"/>
        <v>124559</v>
      </c>
      <c r="AH4" s="14">
        <f t="shared" si="0"/>
        <v>163944934.20000002</v>
      </c>
      <c r="AI4" s="16">
        <f t="shared" si="0"/>
        <v>193920</v>
      </c>
      <c r="AJ4" s="14">
        <f t="shared" si="0"/>
        <v>2617960134.6000004</v>
      </c>
      <c r="AK4" s="16">
        <f t="shared" si="0"/>
        <v>412494</v>
      </c>
      <c r="AL4" s="14">
        <f t="shared" si="0"/>
        <v>1552823107.4000001</v>
      </c>
      <c r="AM4" s="16">
        <f t="shared" si="0"/>
        <v>1015189</v>
      </c>
      <c r="AN4" s="14">
        <f t="shared" si="0"/>
        <v>879254803.20000005</v>
      </c>
      <c r="AO4" s="16">
        <f t="shared" si="0"/>
        <v>190864</v>
      </c>
      <c r="AP4" s="14">
        <f t="shared" si="0"/>
        <v>781518.4</v>
      </c>
      <c r="AQ4" s="16">
        <f t="shared" si="0"/>
        <v>443</v>
      </c>
      <c r="AR4" s="14">
        <f t="shared" si="0"/>
        <v>21078574.5</v>
      </c>
      <c r="AS4" s="16">
        <f t="shared" si="0"/>
        <v>43865</v>
      </c>
      <c r="AT4" s="14">
        <f t="shared" si="0"/>
        <v>7395420</v>
      </c>
      <c r="AU4" s="16">
        <f t="shared" si="0"/>
        <v>2816</v>
      </c>
      <c r="AV4" s="14">
        <f t="shared" si="0"/>
        <v>12654223.799999999</v>
      </c>
      <c r="AW4" s="16">
        <f t="shared" si="0"/>
        <v>3534</v>
      </c>
      <c r="AX4" s="14">
        <f t="shared" si="0"/>
        <v>3312534.0999999996</v>
      </c>
      <c r="AY4" s="16">
        <f t="shared" si="0"/>
        <v>513</v>
      </c>
      <c r="AZ4" s="14">
        <f t="shared" si="0"/>
        <v>790601.2</v>
      </c>
      <c r="BA4" s="16">
        <f t="shared" si="0"/>
        <v>1064</v>
      </c>
      <c r="BB4" s="14">
        <f t="shared" si="0"/>
        <v>12636770.899999999</v>
      </c>
      <c r="BC4" s="16">
        <f t="shared" si="0"/>
        <v>1171</v>
      </c>
      <c r="BD4" s="14">
        <f t="shared" si="0"/>
        <v>11675593.799999999</v>
      </c>
      <c r="BE4" s="16">
        <f t="shared" si="0"/>
        <v>15504</v>
      </c>
      <c r="BF4" s="14">
        <f t="shared" si="0"/>
        <v>520420478.79999995</v>
      </c>
      <c r="BG4" s="16">
        <f t="shared" si="0"/>
        <v>144051</v>
      </c>
    </row>
    <row r="5" spans="1:59" s="45" customFormat="1" ht="15" customHeight="1" x14ac:dyDescent="0.15">
      <c r="A5" s="83" t="s">
        <v>68</v>
      </c>
      <c r="B5" s="43">
        <v>142752015.09999999</v>
      </c>
      <c r="C5" s="44">
        <v>61080</v>
      </c>
      <c r="D5" s="43">
        <v>1248077.3999999999</v>
      </c>
      <c r="E5" s="44">
        <v>2163</v>
      </c>
      <c r="F5" s="43">
        <v>858611</v>
      </c>
      <c r="G5" s="44">
        <v>1310</v>
      </c>
      <c r="H5" s="43">
        <v>27241.9</v>
      </c>
      <c r="I5" s="44">
        <v>48</v>
      </c>
      <c r="J5" s="43">
        <v>0</v>
      </c>
      <c r="K5" s="44">
        <v>0</v>
      </c>
      <c r="L5" s="43">
        <v>61725720.799999997</v>
      </c>
      <c r="M5" s="44">
        <v>4455</v>
      </c>
      <c r="N5" s="43">
        <v>0</v>
      </c>
      <c r="O5" s="44">
        <v>0</v>
      </c>
      <c r="P5" s="43">
        <v>0</v>
      </c>
      <c r="Q5" s="44">
        <v>0</v>
      </c>
      <c r="R5" s="43">
        <v>8491447.5999999996</v>
      </c>
      <c r="S5" s="44">
        <v>14879</v>
      </c>
      <c r="T5" s="43">
        <v>1099</v>
      </c>
      <c r="U5" s="44">
        <v>7</v>
      </c>
      <c r="V5" s="43">
        <v>1214775.7</v>
      </c>
      <c r="W5" s="44">
        <v>305</v>
      </c>
      <c r="X5" s="43">
        <v>11605.1</v>
      </c>
      <c r="Y5" s="44">
        <v>33</v>
      </c>
      <c r="Z5" s="43">
        <v>660.7</v>
      </c>
      <c r="AA5" s="44">
        <v>1</v>
      </c>
      <c r="AB5" s="43">
        <v>235.6</v>
      </c>
      <c r="AC5" s="44">
        <v>3</v>
      </c>
      <c r="AD5" s="43">
        <v>9967116.0999999996</v>
      </c>
      <c r="AE5" s="44">
        <v>23272</v>
      </c>
      <c r="AF5" s="43">
        <v>4032005.8</v>
      </c>
      <c r="AG5" s="44">
        <v>3680</v>
      </c>
      <c r="AH5" s="43">
        <v>1924719.6</v>
      </c>
      <c r="AI5" s="44">
        <v>1070</v>
      </c>
      <c r="AJ5" s="43">
        <v>40125337.600000001</v>
      </c>
      <c r="AK5" s="44">
        <v>5155</v>
      </c>
      <c r="AL5" s="43">
        <v>1483327.2</v>
      </c>
      <c r="AM5" s="44">
        <v>2530</v>
      </c>
      <c r="AN5" s="43">
        <v>220895.5</v>
      </c>
      <c r="AO5" s="44">
        <v>106</v>
      </c>
      <c r="AP5" s="43">
        <v>0</v>
      </c>
      <c r="AQ5" s="44">
        <v>0</v>
      </c>
      <c r="AR5" s="43">
        <v>51580.800000000003</v>
      </c>
      <c r="AS5" s="44">
        <v>101</v>
      </c>
      <c r="AT5" s="43">
        <v>686901.1</v>
      </c>
      <c r="AU5" s="44">
        <v>399</v>
      </c>
      <c r="AV5" s="43">
        <v>636575.69999999995</v>
      </c>
      <c r="AW5" s="44">
        <v>9</v>
      </c>
      <c r="AX5" s="43">
        <v>0</v>
      </c>
      <c r="AY5" s="44">
        <v>0</v>
      </c>
      <c r="AZ5" s="43">
        <v>72441</v>
      </c>
      <c r="BA5" s="44">
        <v>52</v>
      </c>
      <c r="BB5" s="43">
        <v>1349894.8</v>
      </c>
      <c r="BC5" s="44">
        <v>89</v>
      </c>
      <c r="BD5" s="43">
        <v>653937</v>
      </c>
      <c r="BE5" s="44">
        <v>171</v>
      </c>
      <c r="BF5" s="43">
        <v>7967808.0999999996</v>
      </c>
      <c r="BG5" s="44">
        <v>1242</v>
      </c>
    </row>
    <row r="6" spans="1:59" s="46" customFormat="1" ht="15" customHeight="1" x14ac:dyDescent="0.15">
      <c r="A6" s="83" t="s">
        <v>69</v>
      </c>
      <c r="B6" s="43">
        <v>168255736.59999999</v>
      </c>
      <c r="C6" s="44">
        <v>97855</v>
      </c>
      <c r="D6" s="43">
        <v>1029345.1</v>
      </c>
      <c r="E6" s="44">
        <v>3687</v>
      </c>
      <c r="F6" s="43">
        <v>2224725.7999999998</v>
      </c>
      <c r="G6" s="44">
        <v>6138</v>
      </c>
      <c r="H6" s="43">
        <v>47753</v>
      </c>
      <c r="I6" s="44">
        <v>58</v>
      </c>
      <c r="J6" s="43">
        <v>57134</v>
      </c>
      <c r="K6" s="44">
        <v>23</v>
      </c>
      <c r="L6" s="43">
        <v>67041419.799999997</v>
      </c>
      <c r="M6" s="44">
        <v>4392</v>
      </c>
      <c r="N6" s="43">
        <v>10</v>
      </c>
      <c r="O6" s="44">
        <v>1</v>
      </c>
      <c r="P6" s="43">
        <v>605</v>
      </c>
      <c r="Q6" s="44">
        <v>4</v>
      </c>
      <c r="R6" s="43">
        <v>4686517.7</v>
      </c>
      <c r="S6" s="44">
        <v>20466</v>
      </c>
      <c r="T6" s="43">
        <v>556782.30000000005</v>
      </c>
      <c r="U6" s="44">
        <v>116</v>
      </c>
      <c r="V6" s="43">
        <v>2472004</v>
      </c>
      <c r="W6" s="44">
        <v>496</v>
      </c>
      <c r="X6" s="43">
        <v>54964.4</v>
      </c>
      <c r="Y6" s="44">
        <v>26</v>
      </c>
      <c r="Z6" s="43">
        <v>1024</v>
      </c>
      <c r="AA6" s="44">
        <v>6</v>
      </c>
      <c r="AB6" s="43">
        <v>19341</v>
      </c>
      <c r="AC6" s="44">
        <v>21</v>
      </c>
      <c r="AD6" s="43">
        <v>17209250.100000001</v>
      </c>
      <c r="AE6" s="44">
        <v>37817</v>
      </c>
      <c r="AF6" s="43">
        <v>2776490.1</v>
      </c>
      <c r="AG6" s="44">
        <v>2982</v>
      </c>
      <c r="AH6" s="43">
        <v>2050871.2</v>
      </c>
      <c r="AI6" s="44">
        <v>1856</v>
      </c>
      <c r="AJ6" s="43">
        <v>41442334.799999997</v>
      </c>
      <c r="AK6" s="44">
        <v>3452</v>
      </c>
      <c r="AL6" s="43">
        <v>9823999.1999999993</v>
      </c>
      <c r="AM6" s="44">
        <v>12688</v>
      </c>
      <c r="AN6" s="43">
        <v>263856</v>
      </c>
      <c r="AO6" s="44">
        <v>187</v>
      </c>
      <c r="AP6" s="43">
        <v>723</v>
      </c>
      <c r="AQ6" s="44">
        <v>1</v>
      </c>
      <c r="AR6" s="43">
        <v>84506.5</v>
      </c>
      <c r="AS6" s="44">
        <v>97</v>
      </c>
      <c r="AT6" s="43">
        <v>80389.399999999994</v>
      </c>
      <c r="AU6" s="44">
        <v>105</v>
      </c>
      <c r="AV6" s="43">
        <v>73186</v>
      </c>
      <c r="AW6" s="44">
        <v>69</v>
      </c>
      <c r="AX6" s="43">
        <v>5785</v>
      </c>
      <c r="AY6" s="44">
        <v>2</v>
      </c>
      <c r="AZ6" s="43">
        <v>6559.3</v>
      </c>
      <c r="BA6" s="44">
        <v>13</v>
      </c>
      <c r="BB6" s="43">
        <v>25137</v>
      </c>
      <c r="BC6" s="44">
        <v>39</v>
      </c>
      <c r="BD6" s="43">
        <v>71320.399999999994</v>
      </c>
      <c r="BE6" s="44">
        <v>227</v>
      </c>
      <c r="BF6" s="43">
        <v>16149702.5</v>
      </c>
      <c r="BG6" s="44">
        <v>2886</v>
      </c>
    </row>
    <row r="7" spans="1:59" s="45" customFormat="1" ht="15" customHeight="1" x14ac:dyDescent="0.15">
      <c r="A7" s="83" t="s">
        <v>70</v>
      </c>
      <c r="B7" s="43">
        <v>127350889.59999999</v>
      </c>
      <c r="C7" s="44">
        <v>79957</v>
      </c>
      <c r="D7" s="43">
        <v>5937034.2999999998</v>
      </c>
      <c r="E7" s="44">
        <v>6273</v>
      </c>
      <c r="F7" s="43">
        <v>3155605.5</v>
      </c>
      <c r="G7" s="44">
        <v>6704</v>
      </c>
      <c r="H7" s="43">
        <v>106690</v>
      </c>
      <c r="I7" s="44">
        <v>93</v>
      </c>
      <c r="J7" s="43">
        <v>16647</v>
      </c>
      <c r="K7" s="44">
        <v>32</v>
      </c>
      <c r="L7" s="43">
        <v>27637210.600000001</v>
      </c>
      <c r="M7" s="44">
        <v>2469</v>
      </c>
      <c r="N7" s="43">
        <v>0</v>
      </c>
      <c r="O7" s="44">
        <v>0</v>
      </c>
      <c r="P7" s="43">
        <v>0</v>
      </c>
      <c r="Q7" s="44">
        <v>0</v>
      </c>
      <c r="R7" s="43">
        <v>2775300.7</v>
      </c>
      <c r="S7" s="44">
        <v>5310</v>
      </c>
      <c r="T7" s="43">
        <v>147598.5</v>
      </c>
      <c r="U7" s="44">
        <v>87</v>
      </c>
      <c r="V7" s="43">
        <v>1004951.1</v>
      </c>
      <c r="W7" s="44">
        <v>242</v>
      </c>
      <c r="X7" s="43">
        <v>3356.8</v>
      </c>
      <c r="Y7" s="44">
        <v>6</v>
      </c>
      <c r="Z7" s="43">
        <v>2812</v>
      </c>
      <c r="AA7" s="44">
        <v>12</v>
      </c>
      <c r="AB7" s="43">
        <v>29059.3</v>
      </c>
      <c r="AC7" s="44">
        <v>19</v>
      </c>
      <c r="AD7" s="43">
        <v>19177881.800000001</v>
      </c>
      <c r="AE7" s="44">
        <v>32517</v>
      </c>
      <c r="AF7" s="43">
        <v>1815020.8</v>
      </c>
      <c r="AG7" s="44">
        <v>1973</v>
      </c>
      <c r="AH7" s="43">
        <v>3647452.3</v>
      </c>
      <c r="AI7" s="44">
        <v>5214</v>
      </c>
      <c r="AJ7" s="43">
        <v>42345933.100000001</v>
      </c>
      <c r="AK7" s="44">
        <v>6210</v>
      </c>
      <c r="AL7" s="43">
        <v>10088815.699999999</v>
      </c>
      <c r="AM7" s="44">
        <v>10541</v>
      </c>
      <c r="AN7" s="43">
        <v>1067706.3999999999</v>
      </c>
      <c r="AO7" s="44">
        <v>438</v>
      </c>
      <c r="AP7" s="43">
        <v>0</v>
      </c>
      <c r="AQ7" s="44">
        <v>0</v>
      </c>
      <c r="AR7" s="43">
        <v>26358.5</v>
      </c>
      <c r="AS7" s="44">
        <v>78</v>
      </c>
      <c r="AT7" s="43">
        <v>171151.3</v>
      </c>
      <c r="AU7" s="44">
        <v>69</v>
      </c>
      <c r="AV7" s="43">
        <v>73</v>
      </c>
      <c r="AW7" s="44">
        <v>2</v>
      </c>
      <c r="AX7" s="43">
        <v>77</v>
      </c>
      <c r="AY7" s="44">
        <v>1</v>
      </c>
      <c r="AZ7" s="43">
        <v>1240.9000000000001</v>
      </c>
      <c r="BA7" s="44">
        <v>7</v>
      </c>
      <c r="BB7" s="43">
        <v>26836</v>
      </c>
      <c r="BC7" s="44">
        <v>11</v>
      </c>
      <c r="BD7" s="43">
        <v>174978</v>
      </c>
      <c r="BE7" s="44">
        <v>196</v>
      </c>
      <c r="BF7" s="43">
        <v>7991099</v>
      </c>
      <c r="BG7" s="44">
        <v>1453</v>
      </c>
    </row>
    <row r="8" spans="1:59" s="45" customFormat="1" ht="15" customHeight="1" x14ac:dyDescent="0.15">
      <c r="A8" s="83" t="s">
        <v>71</v>
      </c>
      <c r="B8" s="43">
        <v>138468452.19999999</v>
      </c>
      <c r="C8" s="44">
        <v>65247</v>
      </c>
      <c r="D8" s="43">
        <v>1727442</v>
      </c>
      <c r="E8" s="44">
        <v>2826</v>
      </c>
      <c r="F8" s="43">
        <v>4245087</v>
      </c>
      <c r="G8" s="44">
        <v>4372</v>
      </c>
      <c r="H8" s="43">
        <v>30778</v>
      </c>
      <c r="I8" s="44">
        <v>10</v>
      </c>
      <c r="J8" s="43">
        <v>64034</v>
      </c>
      <c r="K8" s="44">
        <v>19</v>
      </c>
      <c r="L8" s="43">
        <v>53466330.700000003</v>
      </c>
      <c r="M8" s="44">
        <v>5098</v>
      </c>
      <c r="N8" s="43">
        <v>0</v>
      </c>
      <c r="O8" s="44">
        <v>0</v>
      </c>
      <c r="P8" s="43">
        <v>2648</v>
      </c>
      <c r="Q8" s="44">
        <v>5</v>
      </c>
      <c r="R8" s="43">
        <v>2680863.4</v>
      </c>
      <c r="S8" s="44">
        <v>4448</v>
      </c>
      <c r="T8" s="43">
        <v>89003.3</v>
      </c>
      <c r="U8" s="44">
        <v>64</v>
      </c>
      <c r="V8" s="43">
        <v>468286</v>
      </c>
      <c r="W8" s="44">
        <v>220</v>
      </c>
      <c r="X8" s="43">
        <v>15188.4</v>
      </c>
      <c r="Y8" s="44">
        <v>35</v>
      </c>
      <c r="Z8" s="43">
        <v>12.7</v>
      </c>
      <c r="AA8" s="44">
        <v>2</v>
      </c>
      <c r="AB8" s="43">
        <v>514852.3</v>
      </c>
      <c r="AC8" s="44">
        <v>27</v>
      </c>
      <c r="AD8" s="43">
        <v>26083811.100000001</v>
      </c>
      <c r="AE8" s="44">
        <v>27217</v>
      </c>
      <c r="AF8" s="43">
        <v>2030976.6</v>
      </c>
      <c r="AG8" s="44">
        <v>1558</v>
      </c>
      <c r="AH8" s="43">
        <v>2471261.6</v>
      </c>
      <c r="AI8" s="44">
        <v>1646</v>
      </c>
      <c r="AJ8" s="43">
        <v>5567572.2999999998</v>
      </c>
      <c r="AK8" s="44">
        <v>2072</v>
      </c>
      <c r="AL8" s="43">
        <v>15955266.199999999</v>
      </c>
      <c r="AM8" s="44">
        <v>11162</v>
      </c>
      <c r="AN8" s="43">
        <v>4206055</v>
      </c>
      <c r="AO8" s="44">
        <v>335</v>
      </c>
      <c r="AP8" s="43">
        <v>98956</v>
      </c>
      <c r="AQ8" s="44">
        <v>5</v>
      </c>
      <c r="AR8" s="43">
        <v>49416</v>
      </c>
      <c r="AS8" s="44">
        <v>61</v>
      </c>
      <c r="AT8" s="43">
        <v>445992.4</v>
      </c>
      <c r="AU8" s="44">
        <v>188</v>
      </c>
      <c r="AV8" s="43">
        <v>426282.9</v>
      </c>
      <c r="AW8" s="44">
        <v>37</v>
      </c>
      <c r="AX8" s="43">
        <v>238750</v>
      </c>
      <c r="AY8" s="44">
        <v>11</v>
      </c>
      <c r="AZ8" s="43">
        <v>12789.7</v>
      </c>
      <c r="BA8" s="44">
        <v>22</v>
      </c>
      <c r="BB8" s="43">
        <v>302732</v>
      </c>
      <c r="BC8" s="44">
        <v>78</v>
      </c>
      <c r="BD8" s="43">
        <v>47293.599999999999</v>
      </c>
      <c r="BE8" s="44">
        <v>77</v>
      </c>
      <c r="BF8" s="43">
        <v>17226771</v>
      </c>
      <c r="BG8" s="44">
        <v>3652</v>
      </c>
    </row>
    <row r="9" spans="1:59" s="45" customFormat="1" ht="15" customHeight="1" x14ac:dyDescent="0.15">
      <c r="A9" s="83" t="s">
        <v>72</v>
      </c>
      <c r="B9" s="43">
        <v>84360863.299999997</v>
      </c>
      <c r="C9" s="44">
        <v>52920</v>
      </c>
      <c r="D9" s="43">
        <v>3524230.7</v>
      </c>
      <c r="E9" s="44">
        <v>3960</v>
      </c>
      <c r="F9" s="43">
        <v>4333630.4000000004</v>
      </c>
      <c r="G9" s="44">
        <v>5092</v>
      </c>
      <c r="H9" s="43">
        <v>10530</v>
      </c>
      <c r="I9" s="44">
        <v>13</v>
      </c>
      <c r="J9" s="43">
        <v>87265</v>
      </c>
      <c r="K9" s="44">
        <v>39</v>
      </c>
      <c r="L9" s="43">
        <v>20708057.899999999</v>
      </c>
      <c r="M9" s="44">
        <v>2208</v>
      </c>
      <c r="N9" s="43">
        <v>0</v>
      </c>
      <c r="O9" s="44">
        <v>0</v>
      </c>
      <c r="P9" s="43">
        <v>0</v>
      </c>
      <c r="Q9" s="44">
        <v>0</v>
      </c>
      <c r="R9" s="43">
        <v>1659659.5</v>
      </c>
      <c r="S9" s="44">
        <v>2936</v>
      </c>
      <c r="T9" s="43">
        <v>303977.3</v>
      </c>
      <c r="U9" s="44">
        <v>49</v>
      </c>
      <c r="V9" s="43">
        <v>1226581.8</v>
      </c>
      <c r="W9" s="44">
        <v>150</v>
      </c>
      <c r="X9" s="43">
        <v>33922.199999999997</v>
      </c>
      <c r="Y9" s="44">
        <v>15</v>
      </c>
      <c r="Z9" s="43">
        <v>108</v>
      </c>
      <c r="AA9" s="44">
        <v>2</v>
      </c>
      <c r="AB9" s="43">
        <v>8135</v>
      </c>
      <c r="AC9" s="44">
        <v>23</v>
      </c>
      <c r="AD9" s="43">
        <v>11074439.199999999</v>
      </c>
      <c r="AE9" s="44">
        <v>18560</v>
      </c>
      <c r="AF9" s="43">
        <v>1807163.8</v>
      </c>
      <c r="AG9" s="44">
        <v>1531</v>
      </c>
      <c r="AH9" s="43">
        <v>1219010.7</v>
      </c>
      <c r="AI9" s="44">
        <v>1919</v>
      </c>
      <c r="AJ9" s="43">
        <v>19749555.399999999</v>
      </c>
      <c r="AK9" s="44">
        <v>5568</v>
      </c>
      <c r="AL9" s="43">
        <v>9084549.8000000007</v>
      </c>
      <c r="AM9" s="44">
        <v>9256</v>
      </c>
      <c r="AN9" s="43">
        <v>822454.5</v>
      </c>
      <c r="AO9" s="44">
        <v>321</v>
      </c>
      <c r="AP9" s="43">
        <v>0</v>
      </c>
      <c r="AQ9" s="44">
        <v>0</v>
      </c>
      <c r="AR9" s="43">
        <v>17532</v>
      </c>
      <c r="AS9" s="44">
        <v>25</v>
      </c>
      <c r="AT9" s="43">
        <v>198120.6</v>
      </c>
      <c r="AU9" s="44">
        <v>20</v>
      </c>
      <c r="AV9" s="43">
        <v>2158.1999999999998</v>
      </c>
      <c r="AW9" s="44">
        <v>4</v>
      </c>
      <c r="AX9" s="43">
        <v>0</v>
      </c>
      <c r="AY9" s="44">
        <v>0</v>
      </c>
      <c r="AZ9" s="43">
        <v>5587.4</v>
      </c>
      <c r="BA9" s="44">
        <v>26</v>
      </c>
      <c r="BB9" s="43">
        <v>288.39999999999998</v>
      </c>
      <c r="BC9" s="44">
        <v>2</v>
      </c>
      <c r="BD9" s="43">
        <v>181752</v>
      </c>
      <c r="BE9" s="44">
        <v>50</v>
      </c>
      <c r="BF9" s="43">
        <v>8302153.5</v>
      </c>
      <c r="BG9" s="44">
        <v>1151</v>
      </c>
    </row>
    <row r="10" spans="1:59" s="45" customFormat="1" ht="15" customHeight="1" x14ac:dyDescent="0.15">
      <c r="A10" s="83" t="s">
        <v>73</v>
      </c>
      <c r="B10" s="43">
        <v>133013909.5</v>
      </c>
      <c r="C10" s="44">
        <v>45534</v>
      </c>
      <c r="D10" s="43">
        <v>2463699.4</v>
      </c>
      <c r="E10" s="44">
        <v>3383</v>
      </c>
      <c r="F10" s="43">
        <v>2174631.2999999998</v>
      </c>
      <c r="G10" s="44">
        <v>2946</v>
      </c>
      <c r="H10" s="43">
        <v>77343.8</v>
      </c>
      <c r="I10" s="44">
        <v>69</v>
      </c>
      <c r="J10" s="43">
        <v>2036</v>
      </c>
      <c r="K10" s="44">
        <v>7</v>
      </c>
      <c r="L10" s="43">
        <v>56237310.100000001</v>
      </c>
      <c r="M10" s="44">
        <v>2463</v>
      </c>
      <c r="N10" s="43">
        <v>6.3</v>
      </c>
      <c r="O10" s="44">
        <v>2</v>
      </c>
      <c r="P10" s="43">
        <v>0</v>
      </c>
      <c r="Q10" s="44">
        <v>0</v>
      </c>
      <c r="R10" s="43">
        <v>4536100.8</v>
      </c>
      <c r="S10" s="44">
        <v>4505</v>
      </c>
      <c r="T10" s="43">
        <v>53372.4</v>
      </c>
      <c r="U10" s="44">
        <v>87</v>
      </c>
      <c r="V10" s="43">
        <v>1526349</v>
      </c>
      <c r="W10" s="44">
        <v>119</v>
      </c>
      <c r="X10" s="43">
        <v>8971.7999999999993</v>
      </c>
      <c r="Y10" s="44">
        <v>9</v>
      </c>
      <c r="Z10" s="43">
        <v>2326</v>
      </c>
      <c r="AA10" s="44">
        <v>1</v>
      </c>
      <c r="AB10" s="43">
        <v>67361</v>
      </c>
      <c r="AC10" s="44">
        <v>8</v>
      </c>
      <c r="AD10" s="43">
        <v>11978263.800000001</v>
      </c>
      <c r="AE10" s="44">
        <v>13539</v>
      </c>
      <c r="AF10" s="43">
        <v>2604035.1</v>
      </c>
      <c r="AG10" s="44">
        <v>2027</v>
      </c>
      <c r="AH10" s="43">
        <v>969154.8</v>
      </c>
      <c r="AI10" s="44">
        <v>1816</v>
      </c>
      <c r="AJ10" s="43">
        <v>16935499.899999999</v>
      </c>
      <c r="AK10" s="44">
        <v>3867</v>
      </c>
      <c r="AL10" s="43">
        <v>6283401.9000000004</v>
      </c>
      <c r="AM10" s="44">
        <v>6390</v>
      </c>
      <c r="AN10" s="43">
        <v>20982614.600000001</v>
      </c>
      <c r="AO10" s="44">
        <v>2190</v>
      </c>
      <c r="AP10" s="43">
        <v>738</v>
      </c>
      <c r="AQ10" s="44">
        <v>1</v>
      </c>
      <c r="AR10" s="43">
        <v>68029.399999999994</v>
      </c>
      <c r="AS10" s="44">
        <v>97</v>
      </c>
      <c r="AT10" s="43">
        <v>3493.8</v>
      </c>
      <c r="AU10" s="44">
        <v>12</v>
      </c>
      <c r="AV10" s="43">
        <v>102062.3</v>
      </c>
      <c r="AW10" s="44">
        <v>9</v>
      </c>
      <c r="AX10" s="43">
        <v>115</v>
      </c>
      <c r="AY10" s="44">
        <v>1</v>
      </c>
      <c r="AZ10" s="43">
        <v>2255.8000000000002</v>
      </c>
      <c r="BA10" s="44">
        <v>16</v>
      </c>
      <c r="BB10" s="43">
        <v>9461</v>
      </c>
      <c r="BC10" s="44">
        <v>5</v>
      </c>
      <c r="BD10" s="43">
        <v>1128703</v>
      </c>
      <c r="BE10" s="44">
        <v>106</v>
      </c>
      <c r="BF10" s="43">
        <v>4796573.2</v>
      </c>
      <c r="BG10" s="44">
        <v>1859</v>
      </c>
    </row>
    <row r="11" spans="1:59" s="45" customFormat="1" ht="15" customHeight="1" x14ac:dyDescent="0.15">
      <c r="A11" s="83" t="s">
        <v>74</v>
      </c>
      <c r="B11" s="43">
        <v>150106896.40000001</v>
      </c>
      <c r="C11" s="44">
        <v>83799</v>
      </c>
      <c r="D11" s="43">
        <v>1475977.7</v>
      </c>
      <c r="E11" s="44">
        <v>3766</v>
      </c>
      <c r="F11" s="43">
        <v>3765101.8</v>
      </c>
      <c r="G11" s="44">
        <v>8458</v>
      </c>
      <c r="H11" s="43">
        <v>358410</v>
      </c>
      <c r="I11" s="44">
        <v>476</v>
      </c>
      <c r="J11" s="43">
        <v>210668</v>
      </c>
      <c r="K11" s="44">
        <v>41</v>
      </c>
      <c r="L11" s="43">
        <v>71078855.900000006</v>
      </c>
      <c r="M11" s="44">
        <v>5561</v>
      </c>
      <c r="N11" s="43">
        <v>0</v>
      </c>
      <c r="O11" s="44">
        <v>0</v>
      </c>
      <c r="P11" s="43">
        <v>0</v>
      </c>
      <c r="Q11" s="44">
        <v>0</v>
      </c>
      <c r="R11" s="43">
        <v>960652.4</v>
      </c>
      <c r="S11" s="44">
        <v>2089</v>
      </c>
      <c r="T11" s="43">
        <v>845513.4</v>
      </c>
      <c r="U11" s="44">
        <v>142</v>
      </c>
      <c r="V11" s="43">
        <v>82189.399999999994</v>
      </c>
      <c r="W11" s="44">
        <v>147</v>
      </c>
      <c r="X11" s="43">
        <v>17179.900000000001</v>
      </c>
      <c r="Y11" s="44">
        <v>16</v>
      </c>
      <c r="Z11" s="43">
        <v>2593</v>
      </c>
      <c r="AA11" s="44">
        <v>10</v>
      </c>
      <c r="AB11" s="43">
        <v>92739.6</v>
      </c>
      <c r="AC11" s="44">
        <v>29</v>
      </c>
      <c r="AD11" s="43">
        <v>20146053</v>
      </c>
      <c r="AE11" s="44">
        <v>31569</v>
      </c>
      <c r="AF11" s="43">
        <v>2829562.9</v>
      </c>
      <c r="AG11" s="44">
        <v>3655</v>
      </c>
      <c r="AH11" s="43">
        <v>1620646.4</v>
      </c>
      <c r="AI11" s="44">
        <v>2360</v>
      </c>
      <c r="AJ11" s="43">
        <v>26457579.600000001</v>
      </c>
      <c r="AK11" s="44">
        <v>6979</v>
      </c>
      <c r="AL11" s="43">
        <v>10275835.300000001</v>
      </c>
      <c r="AM11" s="44">
        <v>12335</v>
      </c>
      <c r="AN11" s="43">
        <v>5964082.7999999998</v>
      </c>
      <c r="AO11" s="44">
        <v>3414</v>
      </c>
      <c r="AP11" s="43">
        <v>2357</v>
      </c>
      <c r="AQ11" s="44">
        <v>5</v>
      </c>
      <c r="AR11" s="43">
        <v>793325.4</v>
      </c>
      <c r="AS11" s="44">
        <v>1029</v>
      </c>
      <c r="AT11" s="43">
        <v>174305.2</v>
      </c>
      <c r="AU11" s="44">
        <v>61</v>
      </c>
      <c r="AV11" s="43">
        <v>36630</v>
      </c>
      <c r="AW11" s="44">
        <v>65</v>
      </c>
      <c r="AX11" s="43">
        <v>0</v>
      </c>
      <c r="AY11" s="44">
        <v>0</v>
      </c>
      <c r="AZ11" s="43">
        <v>6920</v>
      </c>
      <c r="BA11" s="44">
        <v>26</v>
      </c>
      <c r="BB11" s="43">
        <v>41162</v>
      </c>
      <c r="BC11" s="44">
        <v>19</v>
      </c>
      <c r="BD11" s="43">
        <v>86893.3</v>
      </c>
      <c r="BE11" s="44">
        <v>212</v>
      </c>
      <c r="BF11" s="43">
        <v>2781662.4</v>
      </c>
      <c r="BG11" s="44">
        <v>1335</v>
      </c>
    </row>
    <row r="12" spans="1:59" s="45" customFormat="1" ht="15" customHeight="1" x14ac:dyDescent="0.15">
      <c r="A12" s="83" t="s">
        <v>66</v>
      </c>
      <c r="B12" s="43">
        <v>81523852.200000003</v>
      </c>
      <c r="C12" s="44">
        <v>32697</v>
      </c>
      <c r="D12" s="43">
        <v>1593374.1</v>
      </c>
      <c r="E12" s="44">
        <v>2593</v>
      </c>
      <c r="F12" s="43">
        <v>1667735.5</v>
      </c>
      <c r="G12" s="44">
        <v>3462</v>
      </c>
      <c r="H12" s="43">
        <v>141383</v>
      </c>
      <c r="I12" s="44">
        <v>188</v>
      </c>
      <c r="J12" s="43">
        <v>77111</v>
      </c>
      <c r="K12" s="44">
        <v>55</v>
      </c>
      <c r="L12" s="43">
        <v>26528600</v>
      </c>
      <c r="M12" s="44">
        <v>2433</v>
      </c>
      <c r="N12" s="43">
        <v>3</v>
      </c>
      <c r="O12" s="44">
        <v>1</v>
      </c>
      <c r="P12" s="43">
        <v>0</v>
      </c>
      <c r="Q12" s="44">
        <v>0</v>
      </c>
      <c r="R12" s="43">
        <v>1361615.6</v>
      </c>
      <c r="S12" s="44">
        <v>1144</v>
      </c>
      <c r="T12" s="43">
        <v>79081</v>
      </c>
      <c r="U12" s="44">
        <v>106</v>
      </c>
      <c r="V12" s="43">
        <v>25713</v>
      </c>
      <c r="W12" s="44">
        <v>41</v>
      </c>
      <c r="X12" s="43">
        <v>28621.7</v>
      </c>
      <c r="Y12" s="44">
        <v>10</v>
      </c>
      <c r="Z12" s="43">
        <v>1207</v>
      </c>
      <c r="AA12" s="44">
        <v>8</v>
      </c>
      <c r="AB12" s="43">
        <v>5409</v>
      </c>
      <c r="AC12" s="44">
        <v>26</v>
      </c>
      <c r="AD12" s="43">
        <v>9436354.5999999996</v>
      </c>
      <c r="AE12" s="44">
        <v>8892</v>
      </c>
      <c r="AF12" s="43">
        <v>2295615.4</v>
      </c>
      <c r="AG12" s="44">
        <v>1702</v>
      </c>
      <c r="AH12" s="43">
        <v>1278712.3</v>
      </c>
      <c r="AI12" s="44">
        <v>1554</v>
      </c>
      <c r="AJ12" s="43">
        <v>22384479.199999999</v>
      </c>
      <c r="AK12" s="44">
        <v>3560</v>
      </c>
      <c r="AL12" s="43">
        <v>7799996.7999999998</v>
      </c>
      <c r="AM12" s="44">
        <v>4587</v>
      </c>
      <c r="AN12" s="43">
        <v>52527</v>
      </c>
      <c r="AO12" s="44">
        <v>58</v>
      </c>
      <c r="AP12" s="43">
        <v>0</v>
      </c>
      <c r="AQ12" s="44">
        <v>0</v>
      </c>
      <c r="AR12" s="43">
        <v>359642</v>
      </c>
      <c r="AS12" s="44">
        <v>875</v>
      </c>
      <c r="AT12" s="43">
        <v>652230.19999999995</v>
      </c>
      <c r="AU12" s="44">
        <v>7</v>
      </c>
      <c r="AV12" s="43">
        <v>26503</v>
      </c>
      <c r="AW12" s="44">
        <v>23</v>
      </c>
      <c r="AX12" s="43">
        <v>4957</v>
      </c>
      <c r="AY12" s="44">
        <v>9</v>
      </c>
      <c r="AZ12" s="43">
        <v>5930</v>
      </c>
      <c r="BA12" s="44">
        <v>6</v>
      </c>
      <c r="BB12" s="43">
        <v>0</v>
      </c>
      <c r="BC12" s="44">
        <v>0</v>
      </c>
      <c r="BD12" s="43">
        <v>11330</v>
      </c>
      <c r="BE12" s="44">
        <v>16</v>
      </c>
      <c r="BF12" s="43">
        <v>5705720.7999999998</v>
      </c>
      <c r="BG12" s="44">
        <v>1341</v>
      </c>
    </row>
    <row r="13" spans="1:59" s="45" customFormat="1" ht="15" customHeight="1" x14ac:dyDescent="0.15">
      <c r="A13" s="83" t="s">
        <v>75</v>
      </c>
      <c r="B13" s="55">
        <v>2214180349.4000001</v>
      </c>
      <c r="C13" s="44">
        <v>854107</v>
      </c>
      <c r="D13" s="55">
        <v>67700733.5</v>
      </c>
      <c r="E13" s="44">
        <v>77412</v>
      </c>
      <c r="F13" s="55">
        <v>70194449.400000006</v>
      </c>
      <c r="G13" s="44">
        <v>80057</v>
      </c>
      <c r="H13" s="55">
        <v>445158.40000000002</v>
      </c>
      <c r="I13" s="44">
        <v>389</v>
      </c>
      <c r="J13" s="55">
        <v>2177237.9</v>
      </c>
      <c r="K13" s="44">
        <v>1204</v>
      </c>
      <c r="L13" s="55">
        <v>1054598370.7</v>
      </c>
      <c r="M13" s="44">
        <v>62222</v>
      </c>
      <c r="N13" s="55">
        <v>8</v>
      </c>
      <c r="O13" s="44">
        <v>2</v>
      </c>
      <c r="P13" s="55">
        <v>722025</v>
      </c>
      <c r="Q13" s="44">
        <v>112</v>
      </c>
      <c r="R13" s="55">
        <v>16537583.6</v>
      </c>
      <c r="S13" s="44">
        <v>26218</v>
      </c>
      <c r="T13" s="55">
        <v>1871100.7</v>
      </c>
      <c r="U13" s="44">
        <v>2606</v>
      </c>
      <c r="V13" s="55">
        <v>1209259.3</v>
      </c>
      <c r="W13" s="44">
        <v>773</v>
      </c>
      <c r="X13" s="55">
        <v>72226.7</v>
      </c>
      <c r="Y13" s="44">
        <v>171</v>
      </c>
      <c r="Z13" s="55">
        <v>25181.5</v>
      </c>
      <c r="AA13" s="44">
        <v>136</v>
      </c>
      <c r="AB13" s="55">
        <v>1104950.8999999999</v>
      </c>
      <c r="AC13" s="44">
        <v>631</v>
      </c>
      <c r="AD13" s="55">
        <v>217284443.40000001</v>
      </c>
      <c r="AE13" s="44">
        <v>295710</v>
      </c>
      <c r="AF13" s="55">
        <v>19728540</v>
      </c>
      <c r="AG13" s="44">
        <v>20177</v>
      </c>
      <c r="AH13" s="55">
        <v>15906248.199999999</v>
      </c>
      <c r="AI13" s="44">
        <v>14664</v>
      </c>
      <c r="AJ13" s="55">
        <v>365548414.10000002</v>
      </c>
      <c r="AK13" s="44">
        <v>79009</v>
      </c>
      <c r="AL13" s="55">
        <v>156722140</v>
      </c>
      <c r="AM13" s="44">
        <v>134636</v>
      </c>
      <c r="AN13" s="55">
        <v>50913032</v>
      </c>
      <c r="AO13" s="44">
        <v>5608</v>
      </c>
      <c r="AP13" s="55">
        <v>134985.9</v>
      </c>
      <c r="AQ13" s="44">
        <v>34</v>
      </c>
      <c r="AR13" s="55">
        <v>4610887</v>
      </c>
      <c r="AS13" s="44">
        <v>7602</v>
      </c>
      <c r="AT13" s="55">
        <v>1374264.5</v>
      </c>
      <c r="AU13" s="44">
        <v>350</v>
      </c>
      <c r="AV13" s="55">
        <v>6309077.0999999996</v>
      </c>
      <c r="AW13" s="44">
        <v>1601</v>
      </c>
      <c r="AX13" s="55">
        <v>183439.1</v>
      </c>
      <c r="AY13" s="44">
        <v>101</v>
      </c>
      <c r="AZ13" s="55">
        <v>127476.9</v>
      </c>
      <c r="BA13" s="44">
        <v>214</v>
      </c>
      <c r="BB13" s="55">
        <v>9118425.6999999993</v>
      </c>
      <c r="BC13" s="44">
        <v>296</v>
      </c>
      <c r="BD13" s="55">
        <v>1806717.7</v>
      </c>
      <c r="BE13" s="44">
        <v>1917</v>
      </c>
      <c r="BF13" s="55">
        <v>147753972.19999999</v>
      </c>
      <c r="BG13" s="44">
        <v>40255</v>
      </c>
    </row>
    <row r="14" spans="1:59" ht="15" customHeight="1" x14ac:dyDescent="0.15">
      <c r="A14" s="83" t="s">
        <v>76</v>
      </c>
      <c r="B14" s="75">
        <v>8987946492.5</v>
      </c>
      <c r="C14" s="76">
        <v>569230</v>
      </c>
      <c r="D14" s="75">
        <v>80483217.5</v>
      </c>
      <c r="E14" s="76">
        <v>59127</v>
      </c>
      <c r="F14" s="75">
        <v>25476080.100000001</v>
      </c>
      <c r="G14" s="76">
        <v>32197</v>
      </c>
      <c r="H14" s="75">
        <v>373678</v>
      </c>
      <c r="I14" s="76">
        <v>258</v>
      </c>
      <c r="J14" s="75">
        <v>12431704.800000001</v>
      </c>
      <c r="K14" s="76">
        <v>477</v>
      </c>
      <c r="L14" s="75">
        <v>7954320785.8999996</v>
      </c>
      <c r="M14" s="76">
        <v>62470</v>
      </c>
      <c r="N14" s="75">
        <v>0</v>
      </c>
      <c r="O14" s="76">
        <v>0</v>
      </c>
      <c r="P14" s="75">
        <v>0</v>
      </c>
      <c r="Q14" s="76">
        <v>0</v>
      </c>
      <c r="R14" s="75">
        <v>9137997.1999999993</v>
      </c>
      <c r="S14" s="76">
        <v>18537</v>
      </c>
      <c r="T14" s="75">
        <v>645467.4</v>
      </c>
      <c r="U14" s="76">
        <v>298</v>
      </c>
      <c r="V14" s="75">
        <v>3215498.3</v>
      </c>
      <c r="W14" s="76">
        <v>792</v>
      </c>
      <c r="X14" s="75">
        <v>131052.3</v>
      </c>
      <c r="Y14" s="76">
        <v>111</v>
      </c>
      <c r="Z14" s="75">
        <v>12900</v>
      </c>
      <c r="AA14" s="76">
        <v>54</v>
      </c>
      <c r="AB14" s="75">
        <v>90490.8</v>
      </c>
      <c r="AC14" s="76">
        <v>195</v>
      </c>
      <c r="AD14" s="75">
        <v>182536643</v>
      </c>
      <c r="AE14" s="76">
        <v>216118</v>
      </c>
      <c r="AF14" s="75">
        <v>14605116.800000001</v>
      </c>
      <c r="AG14" s="76">
        <v>13475</v>
      </c>
      <c r="AH14" s="75">
        <v>13898169.199999999</v>
      </c>
      <c r="AI14" s="76">
        <v>23166</v>
      </c>
      <c r="AJ14" s="75">
        <v>356967848</v>
      </c>
      <c r="AK14" s="76">
        <v>39839</v>
      </c>
      <c r="AL14" s="75">
        <v>132068479.5</v>
      </c>
      <c r="AM14" s="76">
        <v>55412</v>
      </c>
      <c r="AN14" s="75">
        <v>101061364.5</v>
      </c>
      <c r="AO14" s="76">
        <v>17426</v>
      </c>
      <c r="AP14" s="75">
        <v>16062</v>
      </c>
      <c r="AQ14" s="76">
        <v>14</v>
      </c>
      <c r="AR14" s="75">
        <v>578797.5</v>
      </c>
      <c r="AS14" s="76">
        <v>700</v>
      </c>
      <c r="AT14" s="75">
        <v>117388.1</v>
      </c>
      <c r="AU14" s="76">
        <v>141</v>
      </c>
      <c r="AV14" s="75">
        <v>685225.2</v>
      </c>
      <c r="AW14" s="76">
        <v>236</v>
      </c>
      <c r="AX14" s="75">
        <v>226117</v>
      </c>
      <c r="AY14" s="76">
        <v>33</v>
      </c>
      <c r="AZ14" s="75">
        <v>147327.9</v>
      </c>
      <c r="BA14" s="76">
        <v>118</v>
      </c>
      <c r="BB14" s="75">
        <v>98951.4</v>
      </c>
      <c r="BC14" s="76">
        <v>31</v>
      </c>
      <c r="BD14" s="75">
        <v>1360044.1</v>
      </c>
      <c r="BE14" s="76">
        <v>1534</v>
      </c>
      <c r="BF14" s="75">
        <v>97260086</v>
      </c>
      <c r="BG14" s="76">
        <v>26471</v>
      </c>
    </row>
    <row r="15" spans="1:59" s="45" customFormat="1" ht="15" customHeight="1" x14ac:dyDescent="0.15">
      <c r="A15" s="83" t="s">
        <v>77</v>
      </c>
      <c r="B15" s="75">
        <v>1716864141.7</v>
      </c>
      <c r="C15" s="76">
        <v>386328</v>
      </c>
      <c r="D15" s="75">
        <v>17061744</v>
      </c>
      <c r="E15" s="76">
        <v>23618</v>
      </c>
      <c r="F15" s="75">
        <v>13621107.300000001</v>
      </c>
      <c r="G15" s="76">
        <v>24937</v>
      </c>
      <c r="H15" s="75">
        <v>1307081.1000000001</v>
      </c>
      <c r="I15" s="76">
        <v>1268</v>
      </c>
      <c r="J15" s="75">
        <v>582217</v>
      </c>
      <c r="K15" s="76">
        <v>263</v>
      </c>
      <c r="L15" s="75">
        <v>1066763715.8</v>
      </c>
      <c r="M15" s="76">
        <v>20649</v>
      </c>
      <c r="N15" s="75">
        <v>0</v>
      </c>
      <c r="O15" s="76">
        <v>0</v>
      </c>
      <c r="P15" s="75">
        <v>0</v>
      </c>
      <c r="Q15" s="76">
        <v>0</v>
      </c>
      <c r="R15" s="75">
        <v>6007384.9000000004</v>
      </c>
      <c r="S15" s="76">
        <v>8916</v>
      </c>
      <c r="T15" s="75">
        <v>1178364.7</v>
      </c>
      <c r="U15" s="76">
        <v>403</v>
      </c>
      <c r="V15" s="75">
        <v>5234087.5</v>
      </c>
      <c r="W15" s="76">
        <v>839</v>
      </c>
      <c r="X15" s="75">
        <v>18641</v>
      </c>
      <c r="Y15" s="76">
        <v>39</v>
      </c>
      <c r="Z15" s="75">
        <v>25242.3</v>
      </c>
      <c r="AA15" s="76">
        <v>83</v>
      </c>
      <c r="AB15" s="75">
        <v>81008.899999999994</v>
      </c>
      <c r="AC15" s="76">
        <v>176</v>
      </c>
      <c r="AD15" s="75">
        <v>139778515.90000001</v>
      </c>
      <c r="AE15" s="76">
        <v>162186</v>
      </c>
      <c r="AF15" s="75">
        <v>12734740.1</v>
      </c>
      <c r="AG15" s="76">
        <v>14254</v>
      </c>
      <c r="AH15" s="75">
        <v>8842882.3000000007</v>
      </c>
      <c r="AI15" s="76">
        <v>9471</v>
      </c>
      <c r="AJ15" s="75">
        <v>188809761.19999999</v>
      </c>
      <c r="AK15" s="76">
        <v>27865</v>
      </c>
      <c r="AL15" s="75">
        <v>106840873.8</v>
      </c>
      <c r="AM15" s="76">
        <v>60805</v>
      </c>
      <c r="AN15" s="75">
        <v>113348497.90000001</v>
      </c>
      <c r="AO15" s="76">
        <v>13597</v>
      </c>
      <c r="AP15" s="75">
        <v>15115</v>
      </c>
      <c r="AQ15" s="76">
        <v>23</v>
      </c>
      <c r="AR15" s="75">
        <v>1651747.8</v>
      </c>
      <c r="AS15" s="76">
        <v>4616</v>
      </c>
      <c r="AT15" s="75">
        <v>34614.1</v>
      </c>
      <c r="AU15" s="76">
        <v>26</v>
      </c>
      <c r="AV15" s="75">
        <v>338672</v>
      </c>
      <c r="AW15" s="76">
        <v>131</v>
      </c>
      <c r="AX15" s="75">
        <v>100920</v>
      </c>
      <c r="AY15" s="76">
        <v>47</v>
      </c>
      <c r="AZ15" s="75">
        <v>9778.9</v>
      </c>
      <c r="BA15" s="76">
        <v>46</v>
      </c>
      <c r="BB15" s="75">
        <v>52115.9</v>
      </c>
      <c r="BC15" s="76">
        <v>13</v>
      </c>
      <c r="BD15" s="75">
        <v>607756.1</v>
      </c>
      <c r="BE15" s="76">
        <v>380</v>
      </c>
      <c r="BF15" s="75">
        <v>31817556.199999999</v>
      </c>
      <c r="BG15" s="76">
        <v>11677</v>
      </c>
    </row>
    <row r="16" spans="1:59" s="45" customFormat="1" ht="15" customHeight="1" x14ac:dyDescent="0.15">
      <c r="A16" s="83" t="s">
        <v>78</v>
      </c>
      <c r="B16" s="43">
        <v>1257920673.5</v>
      </c>
      <c r="C16" s="44">
        <v>527955</v>
      </c>
      <c r="D16" s="43">
        <v>21774679.199999999</v>
      </c>
      <c r="E16" s="44">
        <v>34372</v>
      </c>
      <c r="F16" s="43">
        <v>42215870.899999999</v>
      </c>
      <c r="G16" s="44">
        <v>54248</v>
      </c>
      <c r="H16" s="43">
        <v>1003594.5</v>
      </c>
      <c r="I16" s="44">
        <v>1029</v>
      </c>
      <c r="J16" s="43">
        <v>5736313.9000000004</v>
      </c>
      <c r="K16" s="44">
        <v>767</v>
      </c>
      <c r="L16" s="43">
        <v>387135706.19999999</v>
      </c>
      <c r="M16" s="44">
        <v>25564</v>
      </c>
      <c r="N16" s="43">
        <v>0</v>
      </c>
      <c r="O16" s="44">
        <v>0</v>
      </c>
      <c r="P16" s="43">
        <v>108780</v>
      </c>
      <c r="Q16" s="44">
        <v>30</v>
      </c>
      <c r="R16" s="43">
        <v>9091530.5</v>
      </c>
      <c r="S16" s="44">
        <v>15284</v>
      </c>
      <c r="T16" s="43">
        <v>1486312.9</v>
      </c>
      <c r="U16" s="44">
        <v>588</v>
      </c>
      <c r="V16" s="43">
        <v>2855804.5</v>
      </c>
      <c r="W16" s="44">
        <v>349</v>
      </c>
      <c r="X16" s="43">
        <v>168588.3</v>
      </c>
      <c r="Y16" s="44">
        <v>74</v>
      </c>
      <c r="Z16" s="43">
        <v>18442</v>
      </c>
      <c r="AA16" s="44">
        <v>70</v>
      </c>
      <c r="AB16" s="43">
        <v>74576.5</v>
      </c>
      <c r="AC16" s="44">
        <v>213</v>
      </c>
      <c r="AD16" s="43">
        <v>201088976.59999999</v>
      </c>
      <c r="AE16" s="44">
        <v>202283</v>
      </c>
      <c r="AF16" s="43">
        <v>8374705.4000000004</v>
      </c>
      <c r="AG16" s="44">
        <v>10577</v>
      </c>
      <c r="AH16" s="43">
        <v>19542294.699999999</v>
      </c>
      <c r="AI16" s="44">
        <v>16855</v>
      </c>
      <c r="AJ16" s="43">
        <v>195460232.5</v>
      </c>
      <c r="AK16" s="44">
        <v>40550</v>
      </c>
      <c r="AL16" s="43">
        <v>189878384.90000001</v>
      </c>
      <c r="AM16" s="44">
        <v>107172</v>
      </c>
      <c r="AN16" s="43">
        <v>131738165.5</v>
      </c>
      <c r="AO16" s="44">
        <v>2893</v>
      </c>
      <c r="AP16" s="43">
        <v>93730</v>
      </c>
      <c r="AQ16" s="44">
        <v>47</v>
      </c>
      <c r="AR16" s="43">
        <v>3403477.6</v>
      </c>
      <c r="AS16" s="44">
        <v>5357</v>
      </c>
      <c r="AT16" s="43">
        <v>322963.8</v>
      </c>
      <c r="AU16" s="44">
        <v>117</v>
      </c>
      <c r="AV16" s="43">
        <v>1241383.1000000001</v>
      </c>
      <c r="AW16" s="44">
        <v>358</v>
      </c>
      <c r="AX16" s="43">
        <v>396593.7</v>
      </c>
      <c r="AY16" s="44">
        <v>23</v>
      </c>
      <c r="AZ16" s="43">
        <v>164478.5</v>
      </c>
      <c r="BA16" s="44">
        <v>105</v>
      </c>
      <c r="BB16" s="43">
        <v>592412</v>
      </c>
      <c r="BC16" s="44">
        <v>97</v>
      </c>
      <c r="BD16" s="43">
        <v>671037.5</v>
      </c>
      <c r="BE16" s="44">
        <v>722</v>
      </c>
      <c r="BF16" s="43">
        <v>33281638.300000001</v>
      </c>
      <c r="BG16" s="44">
        <v>8211</v>
      </c>
    </row>
    <row r="17" spans="1:59" s="45" customFormat="1" ht="15" customHeight="1" x14ac:dyDescent="0.15">
      <c r="A17" s="83" t="s">
        <v>79</v>
      </c>
      <c r="B17" s="43">
        <v>1866556912.5999999</v>
      </c>
      <c r="C17" s="44">
        <v>660974</v>
      </c>
      <c r="D17" s="43">
        <v>19170909.300000001</v>
      </c>
      <c r="E17" s="44">
        <v>39003</v>
      </c>
      <c r="F17" s="43">
        <v>30307352.899999999</v>
      </c>
      <c r="G17" s="44">
        <v>49351</v>
      </c>
      <c r="H17" s="43">
        <v>840495</v>
      </c>
      <c r="I17" s="44">
        <v>163</v>
      </c>
      <c r="J17" s="43">
        <v>2227634.9</v>
      </c>
      <c r="K17" s="44">
        <v>797</v>
      </c>
      <c r="L17" s="43">
        <v>1055659523</v>
      </c>
      <c r="M17" s="44">
        <v>31195</v>
      </c>
      <c r="N17" s="43">
        <v>0</v>
      </c>
      <c r="O17" s="44">
        <v>0</v>
      </c>
      <c r="P17" s="43">
        <v>7432.2</v>
      </c>
      <c r="Q17" s="44">
        <v>12</v>
      </c>
      <c r="R17" s="43">
        <v>9049187.4000000004</v>
      </c>
      <c r="S17" s="44">
        <v>21021</v>
      </c>
      <c r="T17" s="43">
        <v>2418801</v>
      </c>
      <c r="U17" s="44">
        <v>400</v>
      </c>
      <c r="V17" s="43">
        <v>3280618.5</v>
      </c>
      <c r="W17" s="44">
        <v>760</v>
      </c>
      <c r="X17" s="43">
        <v>179022.3</v>
      </c>
      <c r="Y17" s="44">
        <v>81</v>
      </c>
      <c r="Z17" s="43">
        <v>17778.599999999999</v>
      </c>
      <c r="AA17" s="44">
        <v>52</v>
      </c>
      <c r="AB17" s="43">
        <v>177255.9</v>
      </c>
      <c r="AC17" s="44">
        <v>162</v>
      </c>
      <c r="AD17" s="43">
        <v>202800541.19999999</v>
      </c>
      <c r="AE17" s="44">
        <v>255313</v>
      </c>
      <c r="AF17" s="43">
        <v>7556761.9000000004</v>
      </c>
      <c r="AG17" s="44">
        <v>7925</v>
      </c>
      <c r="AH17" s="43">
        <v>17403855.199999999</v>
      </c>
      <c r="AI17" s="44">
        <v>22714</v>
      </c>
      <c r="AJ17" s="43">
        <v>253167339</v>
      </c>
      <c r="AK17" s="44">
        <v>48287</v>
      </c>
      <c r="AL17" s="43">
        <v>159035226.5</v>
      </c>
      <c r="AM17" s="44">
        <v>105146</v>
      </c>
      <c r="AN17" s="43">
        <v>77555809.099999994</v>
      </c>
      <c r="AO17" s="44">
        <v>68087</v>
      </c>
      <c r="AP17" s="43">
        <v>24930.400000000001</v>
      </c>
      <c r="AQ17" s="44">
        <v>23</v>
      </c>
      <c r="AR17" s="43">
        <v>1510435.6</v>
      </c>
      <c r="AS17" s="44">
        <v>2852</v>
      </c>
      <c r="AT17" s="43">
        <v>330506.59999999998</v>
      </c>
      <c r="AU17" s="44">
        <v>219</v>
      </c>
      <c r="AV17" s="43">
        <v>152077.70000000001</v>
      </c>
      <c r="AW17" s="44">
        <v>118</v>
      </c>
      <c r="AX17" s="43">
        <v>971414.1</v>
      </c>
      <c r="AY17" s="44">
        <v>34</v>
      </c>
      <c r="AZ17" s="43">
        <v>29875.4</v>
      </c>
      <c r="BA17" s="44">
        <v>70</v>
      </c>
      <c r="BB17" s="43">
        <v>305008.59999999998</v>
      </c>
      <c r="BC17" s="44">
        <v>90</v>
      </c>
      <c r="BD17" s="43">
        <v>667065</v>
      </c>
      <c r="BE17" s="44">
        <v>1131</v>
      </c>
      <c r="BF17" s="43">
        <v>21710055.300000001</v>
      </c>
      <c r="BG17" s="44">
        <v>5968</v>
      </c>
    </row>
    <row r="18" spans="1:59" s="45" customFormat="1" ht="15" customHeight="1" x14ac:dyDescent="0.15">
      <c r="A18" s="83" t="s">
        <v>80</v>
      </c>
      <c r="B18" s="43">
        <v>2152247310.5</v>
      </c>
      <c r="C18" s="44">
        <v>863557</v>
      </c>
      <c r="D18" s="43">
        <v>31031115.699999999</v>
      </c>
      <c r="E18" s="44">
        <v>53418</v>
      </c>
      <c r="F18" s="43">
        <v>44490615.799999997</v>
      </c>
      <c r="G18" s="44">
        <v>67608</v>
      </c>
      <c r="H18" s="43">
        <v>1223475.1000000001</v>
      </c>
      <c r="I18" s="44">
        <v>731</v>
      </c>
      <c r="J18" s="43">
        <v>1605739.7</v>
      </c>
      <c r="K18" s="44">
        <v>655</v>
      </c>
      <c r="L18" s="43">
        <v>1019787626.4</v>
      </c>
      <c r="M18" s="44">
        <v>45795</v>
      </c>
      <c r="N18" s="43">
        <v>0</v>
      </c>
      <c r="O18" s="44">
        <v>0</v>
      </c>
      <c r="P18" s="43">
        <v>315164.40000000002</v>
      </c>
      <c r="Q18" s="44">
        <v>164</v>
      </c>
      <c r="R18" s="43">
        <v>9769688.0999999996</v>
      </c>
      <c r="S18" s="44">
        <v>25950</v>
      </c>
      <c r="T18" s="43">
        <v>3251337.7</v>
      </c>
      <c r="U18" s="44">
        <v>330</v>
      </c>
      <c r="V18" s="43">
        <v>1237386.3</v>
      </c>
      <c r="W18" s="44">
        <v>343</v>
      </c>
      <c r="X18" s="43">
        <v>340795.8</v>
      </c>
      <c r="Y18" s="44">
        <v>293</v>
      </c>
      <c r="Z18" s="43">
        <v>10102</v>
      </c>
      <c r="AA18" s="44">
        <v>42</v>
      </c>
      <c r="AB18" s="43">
        <v>848670.1</v>
      </c>
      <c r="AC18" s="44">
        <v>224</v>
      </c>
      <c r="AD18" s="43">
        <v>281920682</v>
      </c>
      <c r="AE18" s="44">
        <v>352323</v>
      </c>
      <c r="AF18" s="43">
        <v>9950666.5999999996</v>
      </c>
      <c r="AG18" s="44">
        <v>11322</v>
      </c>
      <c r="AH18" s="43">
        <v>23847739.800000001</v>
      </c>
      <c r="AI18" s="44">
        <v>26952</v>
      </c>
      <c r="AJ18" s="43">
        <v>223092452.69999999</v>
      </c>
      <c r="AK18" s="44">
        <v>42963</v>
      </c>
      <c r="AL18" s="43">
        <v>247796622.30000001</v>
      </c>
      <c r="AM18" s="44">
        <v>169676</v>
      </c>
      <c r="AN18" s="43">
        <v>195093170.59999999</v>
      </c>
      <c r="AO18" s="44">
        <v>35442</v>
      </c>
      <c r="AP18" s="43">
        <v>271516.09999999998</v>
      </c>
      <c r="AQ18" s="44">
        <v>188</v>
      </c>
      <c r="AR18" s="43">
        <v>3609841.8</v>
      </c>
      <c r="AS18" s="44">
        <v>11595</v>
      </c>
      <c r="AT18" s="43">
        <v>1550232.7</v>
      </c>
      <c r="AU18" s="44">
        <v>415</v>
      </c>
      <c r="AV18" s="43">
        <v>902143.3</v>
      </c>
      <c r="AW18" s="44">
        <v>292</v>
      </c>
      <c r="AX18" s="43">
        <v>24841.5</v>
      </c>
      <c r="AY18" s="44">
        <v>30</v>
      </c>
      <c r="AZ18" s="43">
        <v>73855.7</v>
      </c>
      <c r="BA18" s="44">
        <v>105</v>
      </c>
      <c r="BB18" s="43">
        <v>212184</v>
      </c>
      <c r="BC18" s="44">
        <v>181</v>
      </c>
      <c r="BD18" s="43">
        <v>682943.5</v>
      </c>
      <c r="BE18" s="44">
        <v>1331</v>
      </c>
      <c r="BF18" s="43">
        <v>49306700.799999997</v>
      </c>
      <c r="BG18" s="44">
        <v>15189</v>
      </c>
    </row>
    <row r="19" spans="1:59" x14ac:dyDescent="0.15">
      <c r="A19" s="83" t="s">
        <v>67</v>
      </c>
      <c r="B19" s="47">
        <v>4228813025.5</v>
      </c>
      <c r="C19" s="48">
        <v>930585</v>
      </c>
      <c r="D19" s="75">
        <v>41673378.200000003</v>
      </c>
      <c r="E19" s="76">
        <v>59459</v>
      </c>
      <c r="F19" s="75">
        <v>46773272</v>
      </c>
      <c r="G19" s="76">
        <v>80228</v>
      </c>
      <c r="H19" s="75">
        <v>6315974.7000000002</v>
      </c>
      <c r="I19" s="76">
        <v>5394</v>
      </c>
      <c r="J19" s="75">
        <v>1849672.2</v>
      </c>
      <c r="K19" s="76">
        <v>588</v>
      </c>
      <c r="L19" s="75">
        <v>2789437837</v>
      </c>
      <c r="M19" s="76">
        <v>45943</v>
      </c>
      <c r="N19" s="75">
        <v>4</v>
      </c>
      <c r="O19" s="76">
        <v>1</v>
      </c>
      <c r="P19" s="75">
        <v>0</v>
      </c>
      <c r="Q19" s="76">
        <v>0</v>
      </c>
      <c r="R19" s="47">
        <v>9507361.9000000004</v>
      </c>
      <c r="S19" s="48">
        <v>22832</v>
      </c>
      <c r="T19" s="75">
        <v>531389.30000000005</v>
      </c>
      <c r="U19" s="76">
        <v>537</v>
      </c>
      <c r="V19" s="75">
        <v>2193905.7999999998</v>
      </c>
      <c r="W19" s="76">
        <v>1153</v>
      </c>
      <c r="X19" s="75">
        <v>43958.7</v>
      </c>
      <c r="Y19" s="76">
        <v>68</v>
      </c>
      <c r="Z19" s="75">
        <v>32965</v>
      </c>
      <c r="AA19" s="76">
        <v>78</v>
      </c>
      <c r="AB19" s="75">
        <v>134844</v>
      </c>
      <c r="AC19" s="76">
        <v>358</v>
      </c>
      <c r="AD19" s="75">
        <v>288369667.30000001</v>
      </c>
      <c r="AE19" s="76">
        <v>367531</v>
      </c>
      <c r="AF19" s="75">
        <v>19178206.699999999</v>
      </c>
      <c r="AG19" s="76">
        <v>20837</v>
      </c>
      <c r="AH19" s="75">
        <v>26098689.800000001</v>
      </c>
      <c r="AI19" s="76">
        <v>31087</v>
      </c>
      <c r="AJ19" s="75">
        <v>528102229.5</v>
      </c>
      <c r="AK19" s="76">
        <v>59738</v>
      </c>
      <c r="AL19" s="75">
        <v>325483355.39999998</v>
      </c>
      <c r="AM19" s="76">
        <v>197429</v>
      </c>
      <c r="AN19" s="75">
        <v>109393031.3</v>
      </c>
      <c r="AO19" s="76">
        <v>20517</v>
      </c>
      <c r="AP19" s="75">
        <v>41974</v>
      </c>
      <c r="AQ19" s="76">
        <v>38</v>
      </c>
      <c r="AR19" s="75">
        <v>1275620.5</v>
      </c>
      <c r="AS19" s="76">
        <v>2704</v>
      </c>
      <c r="AT19" s="75">
        <v>838904.5</v>
      </c>
      <c r="AU19" s="76">
        <v>380</v>
      </c>
      <c r="AV19" s="75">
        <v>778024</v>
      </c>
      <c r="AW19" s="76">
        <v>356</v>
      </c>
      <c r="AX19" s="75">
        <v>1048562.7</v>
      </c>
      <c r="AY19" s="76">
        <v>126</v>
      </c>
      <c r="AZ19" s="75">
        <v>74570.600000000006</v>
      </c>
      <c r="BA19" s="76">
        <v>130</v>
      </c>
      <c r="BB19" s="75">
        <v>187629</v>
      </c>
      <c r="BC19" s="76">
        <v>55</v>
      </c>
      <c r="BD19" s="75">
        <v>1750366.7</v>
      </c>
      <c r="BE19" s="76">
        <v>2387</v>
      </c>
      <c r="BF19" s="75">
        <v>27697630.699999999</v>
      </c>
      <c r="BG19" s="76">
        <v>10631</v>
      </c>
    </row>
    <row r="20" spans="1:59" s="45" customFormat="1" ht="15" customHeight="1" x14ac:dyDescent="0.15">
      <c r="A20" s="83" t="s">
        <v>81</v>
      </c>
      <c r="B20" s="56">
        <v>1720863134.5</v>
      </c>
      <c r="C20" s="57">
        <v>659755</v>
      </c>
      <c r="D20" s="56">
        <v>36390455.799999997</v>
      </c>
      <c r="E20" s="57">
        <v>46817</v>
      </c>
      <c r="F20" s="56">
        <v>26442325.600000001</v>
      </c>
      <c r="G20" s="57">
        <v>47040</v>
      </c>
      <c r="H20" s="56">
        <v>1886780</v>
      </c>
      <c r="I20" s="57">
        <v>999</v>
      </c>
      <c r="J20" s="56">
        <v>2703343</v>
      </c>
      <c r="K20" s="57">
        <v>320</v>
      </c>
      <c r="L20" s="56">
        <v>867900894.70000005</v>
      </c>
      <c r="M20" s="57">
        <v>31993</v>
      </c>
      <c r="N20" s="56">
        <v>0</v>
      </c>
      <c r="O20" s="57">
        <v>0</v>
      </c>
      <c r="P20" s="56">
        <v>12879</v>
      </c>
      <c r="Q20" s="57">
        <v>1</v>
      </c>
      <c r="R20" s="56">
        <v>7233140.9000000004</v>
      </c>
      <c r="S20" s="57">
        <v>20267</v>
      </c>
      <c r="T20" s="56">
        <v>1874697.5</v>
      </c>
      <c r="U20" s="57">
        <v>658</v>
      </c>
      <c r="V20" s="56">
        <v>3053227.8</v>
      </c>
      <c r="W20" s="57">
        <v>237</v>
      </c>
      <c r="X20" s="56">
        <v>105879.8</v>
      </c>
      <c r="Y20" s="57">
        <v>201</v>
      </c>
      <c r="Z20" s="56">
        <v>23057.599999999999</v>
      </c>
      <c r="AA20" s="57">
        <v>68</v>
      </c>
      <c r="AB20" s="56">
        <v>1060674.5</v>
      </c>
      <c r="AC20" s="57">
        <v>245</v>
      </c>
      <c r="AD20" s="56">
        <v>206432641.69999999</v>
      </c>
      <c r="AE20" s="57">
        <v>283284</v>
      </c>
      <c r="AF20" s="56">
        <v>8015693.5</v>
      </c>
      <c r="AG20" s="57">
        <v>6884</v>
      </c>
      <c r="AH20" s="56">
        <v>22888742.300000001</v>
      </c>
      <c r="AI20" s="57">
        <v>31409</v>
      </c>
      <c r="AJ20" s="56">
        <v>268408366.90000001</v>
      </c>
      <c r="AK20" s="57">
        <v>36696</v>
      </c>
      <c r="AL20" s="56">
        <v>161465101</v>
      </c>
      <c r="AM20" s="57">
        <v>114686</v>
      </c>
      <c r="AN20" s="56">
        <v>65897887.5</v>
      </c>
      <c r="AO20" s="57">
        <v>20021</v>
      </c>
      <c r="AP20" s="56">
        <v>46084</v>
      </c>
      <c r="AQ20" s="57">
        <v>43</v>
      </c>
      <c r="AR20" s="56">
        <v>2643618.5</v>
      </c>
      <c r="AS20" s="57">
        <v>5842</v>
      </c>
      <c r="AT20" s="56">
        <v>413286.8</v>
      </c>
      <c r="AU20" s="57">
        <v>303</v>
      </c>
      <c r="AV20" s="56">
        <v>930488.3</v>
      </c>
      <c r="AW20" s="57">
        <v>207</v>
      </c>
      <c r="AX20" s="56">
        <v>104061</v>
      </c>
      <c r="AY20" s="57">
        <v>90</v>
      </c>
      <c r="AZ20" s="56">
        <v>37388.199999999997</v>
      </c>
      <c r="BA20" s="57">
        <v>95</v>
      </c>
      <c r="BB20" s="56">
        <v>280627.09999999998</v>
      </c>
      <c r="BC20" s="57">
        <v>145</v>
      </c>
      <c r="BD20" s="56">
        <v>1352918.1</v>
      </c>
      <c r="BE20" s="57">
        <v>2367</v>
      </c>
      <c r="BF20" s="56">
        <v>33258873.399999999</v>
      </c>
      <c r="BG20" s="57">
        <v>8837</v>
      </c>
    </row>
    <row r="21" spans="1:59" s="45" customFormat="1" ht="15" customHeight="1" x14ac:dyDescent="0.15">
      <c r="A21" s="83" t="s">
        <v>82</v>
      </c>
      <c r="B21" s="43">
        <v>399290012.60000002</v>
      </c>
      <c r="C21" s="44">
        <v>40967</v>
      </c>
      <c r="D21" s="43">
        <v>2541363.7000000002</v>
      </c>
      <c r="E21" s="44">
        <v>1758</v>
      </c>
      <c r="F21" s="43">
        <v>19853</v>
      </c>
      <c r="G21" s="44">
        <v>79</v>
      </c>
      <c r="H21" s="43">
        <v>468698.9</v>
      </c>
      <c r="I21" s="44">
        <v>507</v>
      </c>
      <c r="J21" s="43">
        <v>7832771</v>
      </c>
      <c r="K21" s="44">
        <v>160</v>
      </c>
      <c r="L21" s="43">
        <v>303395498</v>
      </c>
      <c r="M21" s="44">
        <v>2915</v>
      </c>
      <c r="N21" s="43">
        <v>0</v>
      </c>
      <c r="O21" s="44">
        <v>0</v>
      </c>
      <c r="P21" s="43">
        <v>0</v>
      </c>
      <c r="Q21" s="44">
        <v>0</v>
      </c>
      <c r="R21" s="43">
        <v>1982369.5</v>
      </c>
      <c r="S21" s="44">
        <v>1570</v>
      </c>
      <c r="T21" s="43">
        <v>3003</v>
      </c>
      <c r="U21" s="44">
        <v>6</v>
      </c>
      <c r="V21" s="43">
        <v>1212148.8999999999</v>
      </c>
      <c r="W21" s="44">
        <v>167</v>
      </c>
      <c r="X21" s="43">
        <v>5296</v>
      </c>
      <c r="Y21" s="44">
        <v>8</v>
      </c>
      <c r="Z21" s="43">
        <v>0</v>
      </c>
      <c r="AA21" s="44">
        <v>0</v>
      </c>
      <c r="AB21" s="43">
        <v>46545</v>
      </c>
      <c r="AC21" s="44">
        <v>12</v>
      </c>
      <c r="AD21" s="43">
        <v>46363011.399999999</v>
      </c>
      <c r="AE21" s="44">
        <v>27085</v>
      </c>
      <c r="AF21" s="43">
        <v>0</v>
      </c>
      <c r="AG21" s="44">
        <v>0</v>
      </c>
      <c r="AH21" s="43">
        <v>334483.8</v>
      </c>
      <c r="AI21" s="44">
        <v>167</v>
      </c>
      <c r="AJ21" s="43">
        <v>23395198.800000001</v>
      </c>
      <c r="AK21" s="44">
        <v>684</v>
      </c>
      <c r="AL21" s="43">
        <v>2737731.9</v>
      </c>
      <c r="AM21" s="44">
        <v>738</v>
      </c>
      <c r="AN21" s="43">
        <v>673653</v>
      </c>
      <c r="AO21" s="44">
        <v>224</v>
      </c>
      <c r="AP21" s="43">
        <v>34347</v>
      </c>
      <c r="AQ21" s="44">
        <v>21</v>
      </c>
      <c r="AR21" s="43">
        <v>343757.6</v>
      </c>
      <c r="AS21" s="44">
        <v>234</v>
      </c>
      <c r="AT21" s="43">
        <v>674.9</v>
      </c>
      <c r="AU21" s="44">
        <v>4</v>
      </c>
      <c r="AV21" s="43">
        <v>13662</v>
      </c>
      <c r="AW21" s="44">
        <v>17</v>
      </c>
      <c r="AX21" s="43">
        <v>6901</v>
      </c>
      <c r="AY21" s="44">
        <v>5</v>
      </c>
      <c r="AZ21" s="43">
        <v>12125</v>
      </c>
      <c r="BA21" s="44">
        <v>13</v>
      </c>
      <c r="BB21" s="43">
        <v>33906</v>
      </c>
      <c r="BC21" s="44">
        <v>20</v>
      </c>
      <c r="BD21" s="43">
        <v>420537.8</v>
      </c>
      <c r="BE21" s="44">
        <v>2680</v>
      </c>
      <c r="BF21" s="43">
        <v>7412475.4000000004</v>
      </c>
      <c r="BG21" s="44">
        <v>1893</v>
      </c>
    </row>
  </sheetData>
  <mergeCells count="30">
    <mergeCell ref="BF2:BG2"/>
    <mergeCell ref="AV2:AW2"/>
    <mergeCell ref="AX2:AY2"/>
    <mergeCell ref="AZ2:BA2"/>
    <mergeCell ref="BB2:BC2"/>
    <mergeCell ref="BD2:BE2"/>
    <mergeCell ref="AT2:AU2"/>
    <mergeCell ref="AF2:AG2"/>
    <mergeCell ref="R2:S2"/>
    <mergeCell ref="T2:U2"/>
    <mergeCell ref="V2:W2"/>
    <mergeCell ref="X2:Y2"/>
    <mergeCell ref="AP2:AQ2"/>
    <mergeCell ref="AN2:AO2"/>
    <mergeCell ref="AD2:AE2"/>
    <mergeCell ref="AL2:AM2"/>
    <mergeCell ref="J2:K2"/>
    <mergeCell ref="L2:M2"/>
    <mergeCell ref="Z2:AA2"/>
    <mergeCell ref="AB2:AC2"/>
    <mergeCell ref="AR2:AS2"/>
    <mergeCell ref="N2:O2"/>
    <mergeCell ref="P2:Q2"/>
    <mergeCell ref="AH2:AI2"/>
    <mergeCell ref="AJ2:AK2"/>
    <mergeCell ref="A2:A3"/>
    <mergeCell ref="B2:C2"/>
    <mergeCell ref="D2:E2"/>
    <mergeCell ref="F2:G2"/>
    <mergeCell ref="H2:I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1"/>
  <sheetViews>
    <sheetView zoomScale="85" zoomScaleNormal="85" workbookViewId="0">
      <selection activeCell="C10" sqref="C10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7.5546875" style="9" customWidth="1"/>
    <col min="11" max="11" width="16.33203125" style="12" customWidth="1"/>
    <col min="12" max="12" width="20.109375" style="9" customWidth="1"/>
    <col min="13" max="13" width="16" style="12" customWidth="1"/>
    <col min="14" max="14" width="16.88671875" style="9" customWidth="1"/>
    <col min="15" max="15" width="14.33203125" style="12" customWidth="1"/>
    <col min="16" max="16" width="17.77734375" style="9" customWidth="1"/>
    <col min="17" max="17" width="14.21875" style="12" customWidth="1"/>
    <col min="18" max="18" width="17.33203125" style="9" customWidth="1"/>
    <col min="19" max="19" width="14.88671875" style="12" customWidth="1"/>
    <col min="20" max="20" width="17.21875" style="9" customWidth="1"/>
    <col min="21" max="21" width="15.33203125" style="12" customWidth="1"/>
    <col min="22" max="22" width="18.77734375" style="9" customWidth="1"/>
    <col min="23" max="23" width="14.77734375" style="12" customWidth="1"/>
    <col min="24" max="24" width="18" style="9" customWidth="1"/>
    <col min="25" max="25" width="16.109375" style="12" customWidth="1"/>
    <col min="26" max="26" width="17.77734375" style="9" customWidth="1"/>
    <col min="27" max="27" width="14.77734375" style="12" customWidth="1"/>
    <col min="28" max="28" width="17.44140625" style="9" customWidth="1"/>
    <col min="29" max="29" width="15.21875" style="12" customWidth="1"/>
    <col min="30" max="30" width="19.5546875" style="9" customWidth="1"/>
    <col min="31" max="31" width="17" style="12" customWidth="1"/>
    <col min="32" max="32" width="18" style="9" customWidth="1"/>
    <col min="33" max="33" width="15.5546875" style="12" customWidth="1"/>
    <col min="34" max="34" width="16" style="9" customWidth="1"/>
    <col min="35" max="35" width="15.33203125" style="12" customWidth="1"/>
    <col min="36" max="36" width="18.77734375" style="9" customWidth="1"/>
    <col min="37" max="37" width="15.5546875" style="12" customWidth="1"/>
    <col min="38" max="38" width="18" style="9" customWidth="1"/>
    <col min="39" max="39" width="15.5546875" style="12" customWidth="1"/>
    <col min="40" max="40" width="18.44140625" style="9" customWidth="1"/>
    <col min="41" max="41" width="15.44140625" style="12" customWidth="1"/>
    <col min="42" max="42" width="15.88671875" style="9" customWidth="1"/>
    <col min="43" max="43" width="15.21875" style="12" customWidth="1"/>
    <col min="44" max="44" width="17.6640625" style="9" customWidth="1"/>
    <col min="45" max="45" width="16.21875" style="12" customWidth="1"/>
    <col min="46" max="46" width="17.44140625" style="9" customWidth="1"/>
    <col min="47" max="47" width="15.6640625" style="12" customWidth="1"/>
    <col min="48" max="48" width="18.88671875" style="9" customWidth="1"/>
    <col min="49" max="49" width="15.6640625" style="12" customWidth="1"/>
    <col min="50" max="50" width="14.88671875" style="9" customWidth="1"/>
    <col min="51" max="51" width="13.44140625" style="12" customWidth="1"/>
    <col min="52" max="52" width="16.6640625" style="9" customWidth="1"/>
    <col min="53" max="53" width="12.33203125" style="12" customWidth="1"/>
    <col min="54" max="54" width="12.5546875" style="9" customWidth="1"/>
    <col min="55" max="55" width="12.77734375" style="12" customWidth="1"/>
    <col min="56" max="56" width="14.6640625" style="9" bestFit="1" customWidth="1"/>
    <col min="57" max="57" width="11.109375" style="12" bestFit="1" customWidth="1"/>
    <col min="58" max="58" width="15.6640625" style="9" bestFit="1" customWidth="1"/>
    <col min="59" max="59" width="12.109375" style="12" bestFit="1" customWidth="1"/>
  </cols>
  <sheetData>
    <row r="1" spans="1:59" s="6" customFormat="1" ht="42" customHeight="1" x14ac:dyDescent="0.2">
      <c r="B1" s="35" t="s">
        <v>58</v>
      </c>
      <c r="C1" s="19"/>
      <c r="D1" s="21"/>
      <c r="E1" s="19"/>
      <c r="F1" s="21"/>
      <c r="G1" s="13"/>
      <c r="H1" s="10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31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32</v>
      </c>
      <c r="B4" s="14">
        <f>SUM(B5:B21)</f>
        <v>2883149172.1000004</v>
      </c>
      <c r="C4" s="16">
        <f t="shared" ref="C4:BG4" si="0">SUM(C5:C21)</f>
        <v>1209291</v>
      </c>
      <c r="D4" s="14">
        <f t="shared" si="0"/>
        <v>72381258</v>
      </c>
      <c r="E4" s="16">
        <f t="shared" si="0"/>
        <v>123143</v>
      </c>
      <c r="F4" s="14">
        <f t="shared" si="0"/>
        <v>105146298.5</v>
      </c>
      <c r="G4" s="16">
        <f t="shared" si="0"/>
        <v>213563</v>
      </c>
      <c r="H4" s="14">
        <f t="shared" si="0"/>
        <v>5550211.2000000011</v>
      </c>
      <c r="I4" s="16">
        <f t="shared" si="0"/>
        <v>9164</v>
      </c>
      <c r="J4" s="14">
        <f t="shared" si="0"/>
        <v>30192283.899999999</v>
      </c>
      <c r="K4" s="16">
        <f t="shared" si="0"/>
        <v>2550</v>
      </c>
      <c r="L4" s="14">
        <f t="shared" si="0"/>
        <v>1780648368.6000001</v>
      </c>
      <c r="M4" s="16">
        <f t="shared" si="0"/>
        <v>90043</v>
      </c>
      <c r="N4" s="14">
        <f t="shared" si="0"/>
        <v>232.3</v>
      </c>
      <c r="O4" s="16">
        <f t="shared" si="0"/>
        <v>13</v>
      </c>
      <c r="P4" s="14">
        <f t="shared" si="0"/>
        <v>514906</v>
      </c>
      <c r="Q4" s="16">
        <f t="shared" si="0"/>
        <v>118</v>
      </c>
      <c r="R4" s="14">
        <f t="shared" si="0"/>
        <v>42864103.900000006</v>
      </c>
      <c r="S4" s="16">
        <f t="shared" si="0"/>
        <v>69596</v>
      </c>
      <c r="T4" s="14">
        <f t="shared" si="0"/>
        <v>7205988.8000000007</v>
      </c>
      <c r="U4" s="16">
        <f t="shared" si="0"/>
        <v>3553</v>
      </c>
      <c r="V4" s="14">
        <f t="shared" si="0"/>
        <v>178374754.39999998</v>
      </c>
      <c r="W4" s="16">
        <f t="shared" si="0"/>
        <v>23048</v>
      </c>
      <c r="X4" s="14">
        <f t="shared" si="0"/>
        <v>3126649.8</v>
      </c>
      <c r="Y4" s="16">
        <f t="shared" si="0"/>
        <v>1455</v>
      </c>
      <c r="Z4" s="14">
        <f t="shared" si="0"/>
        <v>84377.600000000006</v>
      </c>
      <c r="AA4" s="16">
        <f t="shared" si="0"/>
        <v>296</v>
      </c>
      <c r="AB4" s="14">
        <f t="shared" si="0"/>
        <v>466749.99999999994</v>
      </c>
      <c r="AC4" s="16">
        <f t="shared" si="0"/>
        <v>1235</v>
      </c>
      <c r="AD4" s="14">
        <f t="shared" si="0"/>
        <v>380053755.4000001</v>
      </c>
      <c r="AE4" s="16">
        <f t="shared" si="0"/>
        <v>497990</v>
      </c>
      <c r="AF4" s="14">
        <f t="shared" si="0"/>
        <v>1146485.4000000001</v>
      </c>
      <c r="AG4" s="16">
        <f t="shared" si="0"/>
        <v>1653</v>
      </c>
      <c r="AH4" s="14">
        <f t="shared" si="0"/>
        <v>13988731.099999998</v>
      </c>
      <c r="AI4" s="16">
        <f t="shared" si="0"/>
        <v>25471</v>
      </c>
      <c r="AJ4" s="14">
        <f t="shared" si="0"/>
        <v>80677464.999999985</v>
      </c>
      <c r="AK4" s="16">
        <f t="shared" si="0"/>
        <v>86116</v>
      </c>
      <c r="AL4" s="14">
        <f t="shared" si="0"/>
        <v>7941128.8999999994</v>
      </c>
      <c r="AM4" s="16">
        <f t="shared" si="0"/>
        <v>16243</v>
      </c>
      <c r="AN4" s="14">
        <f t="shared" si="0"/>
        <v>17433537.200000003</v>
      </c>
      <c r="AO4" s="16">
        <f t="shared" si="0"/>
        <v>6645</v>
      </c>
      <c r="AP4" s="14">
        <f t="shared" si="0"/>
        <v>324615.09999999998</v>
      </c>
      <c r="AQ4" s="16">
        <f t="shared" si="0"/>
        <v>132</v>
      </c>
      <c r="AR4" s="14">
        <f t="shared" si="0"/>
        <v>13310719.299999999</v>
      </c>
      <c r="AS4" s="16">
        <f t="shared" si="0"/>
        <v>4410</v>
      </c>
      <c r="AT4" s="14">
        <f t="shared" si="0"/>
        <v>84137469.799999997</v>
      </c>
      <c r="AU4" s="16">
        <f t="shared" si="0"/>
        <v>11944</v>
      </c>
      <c r="AV4" s="14">
        <f t="shared" si="0"/>
        <v>10456965.399999997</v>
      </c>
      <c r="AW4" s="16">
        <f t="shared" si="0"/>
        <v>862</v>
      </c>
      <c r="AX4" s="14">
        <f t="shared" si="0"/>
        <v>3822925.6999999997</v>
      </c>
      <c r="AY4" s="16">
        <f t="shared" si="0"/>
        <v>386</v>
      </c>
      <c r="AZ4" s="14">
        <f t="shared" si="0"/>
        <v>87169.2</v>
      </c>
      <c r="BA4" s="16">
        <f t="shared" si="0"/>
        <v>285</v>
      </c>
      <c r="BB4" s="14">
        <f t="shared" si="0"/>
        <v>1820011.8</v>
      </c>
      <c r="BC4" s="16">
        <f t="shared" si="0"/>
        <v>717</v>
      </c>
      <c r="BD4" s="14">
        <f t="shared" si="0"/>
        <v>14282353.100000001</v>
      </c>
      <c r="BE4" s="16">
        <f t="shared" si="0"/>
        <v>3386</v>
      </c>
      <c r="BF4" s="14">
        <f t="shared" si="0"/>
        <v>27109656.700000003</v>
      </c>
      <c r="BG4" s="16">
        <f t="shared" si="0"/>
        <v>15274</v>
      </c>
    </row>
    <row r="5" spans="1:59" s="45" customFormat="1" ht="15" customHeight="1" x14ac:dyDescent="0.15">
      <c r="A5" s="83" t="s">
        <v>68</v>
      </c>
      <c r="B5" s="43">
        <v>102371311.8</v>
      </c>
      <c r="C5" s="44">
        <v>56582</v>
      </c>
      <c r="D5" s="43">
        <v>972383.8</v>
      </c>
      <c r="E5" s="44">
        <v>2005</v>
      </c>
      <c r="F5" s="43">
        <v>510740.4</v>
      </c>
      <c r="G5" s="44">
        <v>1237</v>
      </c>
      <c r="H5" s="43">
        <v>47152.5</v>
      </c>
      <c r="I5" s="44">
        <v>16</v>
      </c>
      <c r="J5" s="43">
        <v>0</v>
      </c>
      <c r="K5" s="44">
        <v>0</v>
      </c>
      <c r="L5" s="43">
        <v>11700617.5</v>
      </c>
      <c r="M5" s="44">
        <v>3988</v>
      </c>
      <c r="N5" s="43">
        <v>0</v>
      </c>
      <c r="O5" s="44">
        <v>0</v>
      </c>
      <c r="P5" s="43">
        <v>0</v>
      </c>
      <c r="Q5" s="44">
        <v>0</v>
      </c>
      <c r="R5" s="43">
        <v>4192933.5</v>
      </c>
      <c r="S5" s="44">
        <v>11384</v>
      </c>
      <c r="T5" s="43">
        <v>25980</v>
      </c>
      <c r="U5" s="44">
        <v>24</v>
      </c>
      <c r="V5" s="43">
        <v>13064917.1</v>
      </c>
      <c r="W5" s="44">
        <v>1541</v>
      </c>
      <c r="X5" s="43">
        <v>506040.9</v>
      </c>
      <c r="Y5" s="44">
        <v>186</v>
      </c>
      <c r="Z5" s="43">
        <v>4528.1000000000004</v>
      </c>
      <c r="AA5" s="44">
        <v>13</v>
      </c>
      <c r="AB5" s="43">
        <v>486.5</v>
      </c>
      <c r="AC5" s="44">
        <v>4</v>
      </c>
      <c r="AD5" s="43">
        <v>35748972.700000003</v>
      </c>
      <c r="AE5" s="44">
        <v>27424</v>
      </c>
      <c r="AF5" s="43">
        <v>392338.9</v>
      </c>
      <c r="AG5" s="44">
        <v>172</v>
      </c>
      <c r="AH5" s="43">
        <v>1817317</v>
      </c>
      <c r="AI5" s="44">
        <v>798</v>
      </c>
      <c r="AJ5" s="43">
        <v>10182478.800000001</v>
      </c>
      <c r="AK5" s="44">
        <v>2628</v>
      </c>
      <c r="AL5" s="43">
        <v>448437.5</v>
      </c>
      <c r="AM5" s="44">
        <v>762</v>
      </c>
      <c r="AN5" s="43">
        <v>213250.1</v>
      </c>
      <c r="AO5" s="44">
        <v>100</v>
      </c>
      <c r="AP5" s="43">
        <v>0</v>
      </c>
      <c r="AQ5" s="44">
        <v>0</v>
      </c>
      <c r="AR5" s="43">
        <v>1492665.8</v>
      </c>
      <c r="AS5" s="44">
        <v>416</v>
      </c>
      <c r="AT5" s="43">
        <v>15092240.800000001</v>
      </c>
      <c r="AU5" s="44">
        <v>1984</v>
      </c>
      <c r="AV5" s="43">
        <v>663289.4</v>
      </c>
      <c r="AW5" s="44">
        <v>35</v>
      </c>
      <c r="AX5" s="43">
        <v>9675</v>
      </c>
      <c r="AY5" s="44">
        <v>2</v>
      </c>
      <c r="AZ5" s="43">
        <v>5512.6</v>
      </c>
      <c r="BA5" s="44">
        <v>14</v>
      </c>
      <c r="BB5" s="43">
        <v>317845.3</v>
      </c>
      <c r="BC5" s="44">
        <v>366</v>
      </c>
      <c r="BD5" s="43">
        <v>1512707.2</v>
      </c>
      <c r="BE5" s="44">
        <v>63</v>
      </c>
      <c r="BF5" s="43">
        <v>3448800.4</v>
      </c>
      <c r="BG5" s="44">
        <v>1420</v>
      </c>
    </row>
    <row r="6" spans="1:59" s="46" customFormat="1" ht="15" customHeight="1" x14ac:dyDescent="0.15">
      <c r="A6" s="83" t="s">
        <v>69</v>
      </c>
      <c r="B6" s="43">
        <v>75780199.799999997</v>
      </c>
      <c r="C6" s="44">
        <v>36902</v>
      </c>
      <c r="D6" s="43">
        <v>1634477.3</v>
      </c>
      <c r="E6" s="44">
        <v>1316</v>
      </c>
      <c r="F6" s="43">
        <v>1378993.7</v>
      </c>
      <c r="G6" s="44">
        <v>3726</v>
      </c>
      <c r="H6" s="43">
        <v>5959</v>
      </c>
      <c r="I6" s="44">
        <v>8</v>
      </c>
      <c r="J6" s="43">
        <v>1327</v>
      </c>
      <c r="K6" s="44">
        <v>4</v>
      </c>
      <c r="L6" s="43">
        <v>14689821.9</v>
      </c>
      <c r="M6" s="44">
        <v>2681</v>
      </c>
      <c r="N6" s="43">
        <v>196</v>
      </c>
      <c r="O6" s="44">
        <v>11</v>
      </c>
      <c r="P6" s="43">
        <v>0</v>
      </c>
      <c r="Q6" s="44">
        <v>0</v>
      </c>
      <c r="R6" s="43">
        <v>3297492.9</v>
      </c>
      <c r="S6" s="44">
        <v>6164</v>
      </c>
      <c r="T6" s="43">
        <v>238254.7</v>
      </c>
      <c r="U6" s="44">
        <v>161</v>
      </c>
      <c r="V6" s="43">
        <v>7178756.9000000004</v>
      </c>
      <c r="W6" s="44">
        <v>1025</v>
      </c>
      <c r="X6" s="43">
        <v>238245.9</v>
      </c>
      <c r="Y6" s="44">
        <v>57</v>
      </c>
      <c r="Z6" s="43">
        <v>3891</v>
      </c>
      <c r="AA6" s="44">
        <v>18</v>
      </c>
      <c r="AB6" s="43">
        <v>72736.800000000003</v>
      </c>
      <c r="AC6" s="44">
        <v>19</v>
      </c>
      <c r="AD6" s="43">
        <v>24362536.5</v>
      </c>
      <c r="AE6" s="44">
        <v>15673</v>
      </c>
      <c r="AF6" s="43">
        <v>70961.8</v>
      </c>
      <c r="AG6" s="44">
        <v>178</v>
      </c>
      <c r="AH6" s="43">
        <v>243974.1</v>
      </c>
      <c r="AI6" s="44">
        <v>335</v>
      </c>
      <c r="AJ6" s="43">
        <v>1539124.1</v>
      </c>
      <c r="AK6" s="44">
        <v>819</v>
      </c>
      <c r="AL6" s="43">
        <v>581289.1</v>
      </c>
      <c r="AM6" s="44">
        <v>1016</v>
      </c>
      <c r="AN6" s="43">
        <v>143831.29999999999</v>
      </c>
      <c r="AO6" s="44">
        <v>86</v>
      </c>
      <c r="AP6" s="43">
        <v>0</v>
      </c>
      <c r="AQ6" s="44">
        <v>0</v>
      </c>
      <c r="AR6" s="43">
        <v>2773301.2</v>
      </c>
      <c r="AS6" s="44">
        <v>862</v>
      </c>
      <c r="AT6" s="43">
        <v>10656413.4</v>
      </c>
      <c r="AU6" s="44">
        <v>1492</v>
      </c>
      <c r="AV6" s="43">
        <v>1323632</v>
      </c>
      <c r="AW6" s="44">
        <v>108</v>
      </c>
      <c r="AX6" s="43">
        <v>1704017.8</v>
      </c>
      <c r="AY6" s="44">
        <v>25</v>
      </c>
      <c r="AZ6" s="43">
        <v>4418.3</v>
      </c>
      <c r="BA6" s="44">
        <v>17</v>
      </c>
      <c r="BB6" s="43">
        <v>156205.79999999999</v>
      </c>
      <c r="BC6" s="44">
        <v>54</v>
      </c>
      <c r="BD6" s="43">
        <v>693109.9</v>
      </c>
      <c r="BE6" s="44">
        <v>173</v>
      </c>
      <c r="BF6" s="43">
        <v>2787231.4</v>
      </c>
      <c r="BG6" s="44">
        <v>874</v>
      </c>
    </row>
    <row r="7" spans="1:59" s="45" customFormat="1" ht="15" customHeight="1" x14ac:dyDescent="0.15">
      <c r="A7" s="83" t="s">
        <v>70</v>
      </c>
      <c r="B7" s="43">
        <v>81245182.400000006</v>
      </c>
      <c r="C7" s="44">
        <v>30103</v>
      </c>
      <c r="D7" s="43">
        <v>1068214.3</v>
      </c>
      <c r="E7" s="44">
        <v>1998</v>
      </c>
      <c r="F7" s="43">
        <v>1019450.5</v>
      </c>
      <c r="G7" s="44">
        <v>2429</v>
      </c>
      <c r="H7" s="43">
        <v>19586</v>
      </c>
      <c r="I7" s="44">
        <v>29</v>
      </c>
      <c r="J7" s="43">
        <v>10756</v>
      </c>
      <c r="K7" s="44">
        <v>17</v>
      </c>
      <c r="L7" s="43">
        <v>22012333</v>
      </c>
      <c r="M7" s="44">
        <v>1850</v>
      </c>
      <c r="N7" s="43">
        <v>0</v>
      </c>
      <c r="O7" s="44">
        <v>0</v>
      </c>
      <c r="P7" s="43">
        <v>0</v>
      </c>
      <c r="Q7" s="44">
        <v>0</v>
      </c>
      <c r="R7" s="43">
        <v>2100399.2000000002</v>
      </c>
      <c r="S7" s="44">
        <v>1964</v>
      </c>
      <c r="T7" s="43">
        <v>327126.3</v>
      </c>
      <c r="U7" s="44">
        <v>412</v>
      </c>
      <c r="V7" s="43">
        <v>5999373.5</v>
      </c>
      <c r="W7" s="44">
        <v>645</v>
      </c>
      <c r="X7" s="43">
        <v>294480</v>
      </c>
      <c r="Y7" s="44">
        <v>77</v>
      </c>
      <c r="Z7" s="43">
        <v>1317.7</v>
      </c>
      <c r="AA7" s="44">
        <v>6</v>
      </c>
      <c r="AB7" s="43">
        <v>6468</v>
      </c>
      <c r="AC7" s="44">
        <v>20</v>
      </c>
      <c r="AD7" s="43">
        <v>27697291.600000001</v>
      </c>
      <c r="AE7" s="44">
        <v>15047</v>
      </c>
      <c r="AF7" s="43">
        <v>57743</v>
      </c>
      <c r="AG7" s="44">
        <v>155</v>
      </c>
      <c r="AH7" s="43">
        <v>109939.8</v>
      </c>
      <c r="AI7" s="44">
        <v>255</v>
      </c>
      <c r="AJ7" s="43">
        <v>1411593.4</v>
      </c>
      <c r="AK7" s="44">
        <v>872</v>
      </c>
      <c r="AL7" s="43">
        <v>245146.2</v>
      </c>
      <c r="AM7" s="44">
        <v>453</v>
      </c>
      <c r="AN7" s="43">
        <v>1568348.4</v>
      </c>
      <c r="AO7" s="44">
        <v>360</v>
      </c>
      <c r="AP7" s="43">
        <v>0</v>
      </c>
      <c r="AQ7" s="44">
        <v>0</v>
      </c>
      <c r="AR7" s="43">
        <v>2267706</v>
      </c>
      <c r="AS7" s="44">
        <v>604</v>
      </c>
      <c r="AT7" s="43">
        <v>10464064.4</v>
      </c>
      <c r="AU7" s="44">
        <v>1818</v>
      </c>
      <c r="AV7" s="43">
        <v>1642631.9</v>
      </c>
      <c r="AW7" s="44">
        <v>69</v>
      </c>
      <c r="AX7" s="43">
        <v>101503</v>
      </c>
      <c r="AY7" s="44">
        <v>33</v>
      </c>
      <c r="AZ7" s="43">
        <v>2740</v>
      </c>
      <c r="BA7" s="44">
        <v>10</v>
      </c>
      <c r="BB7" s="43">
        <v>0</v>
      </c>
      <c r="BC7" s="44">
        <v>0</v>
      </c>
      <c r="BD7" s="43">
        <v>520677</v>
      </c>
      <c r="BE7" s="44">
        <v>183</v>
      </c>
      <c r="BF7" s="43">
        <v>2296293.2000000002</v>
      </c>
      <c r="BG7" s="44">
        <v>797</v>
      </c>
    </row>
    <row r="8" spans="1:59" s="45" customFormat="1" x14ac:dyDescent="0.15">
      <c r="A8" s="83" t="s">
        <v>71</v>
      </c>
      <c r="B8" s="43">
        <v>88847069.799999997</v>
      </c>
      <c r="C8" s="44">
        <v>35298</v>
      </c>
      <c r="D8" s="43">
        <v>919454</v>
      </c>
      <c r="E8" s="44">
        <v>2133</v>
      </c>
      <c r="F8" s="43">
        <v>1837722.9</v>
      </c>
      <c r="G8" s="44">
        <v>3379</v>
      </c>
      <c r="H8" s="43">
        <v>962</v>
      </c>
      <c r="I8" s="44">
        <v>7</v>
      </c>
      <c r="J8" s="43">
        <v>909</v>
      </c>
      <c r="K8" s="44">
        <v>6</v>
      </c>
      <c r="L8" s="43">
        <v>7052495.7999999998</v>
      </c>
      <c r="M8" s="44">
        <v>2151</v>
      </c>
      <c r="N8" s="43">
        <v>0</v>
      </c>
      <c r="O8" s="44">
        <v>0</v>
      </c>
      <c r="P8" s="43">
        <v>158082</v>
      </c>
      <c r="Q8" s="44">
        <v>47</v>
      </c>
      <c r="R8" s="43">
        <v>4751136.8</v>
      </c>
      <c r="S8" s="44">
        <v>2915</v>
      </c>
      <c r="T8" s="43">
        <v>1212837.2</v>
      </c>
      <c r="U8" s="44">
        <v>78</v>
      </c>
      <c r="V8" s="43">
        <v>7224561.9000000004</v>
      </c>
      <c r="W8" s="44">
        <v>893</v>
      </c>
      <c r="X8" s="43">
        <v>374602.8</v>
      </c>
      <c r="Y8" s="44">
        <v>176</v>
      </c>
      <c r="Z8" s="43">
        <v>14246.6</v>
      </c>
      <c r="AA8" s="44">
        <v>16</v>
      </c>
      <c r="AB8" s="43">
        <v>3802.5</v>
      </c>
      <c r="AC8" s="44">
        <v>20</v>
      </c>
      <c r="AD8" s="43">
        <v>35310380.200000003</v>
      </c>
      <c r="AE8" s="44">
        <v>18221</v>
      </c>
      <c r="AF8" s="43">
        <v>165861.79999999999</v>
      </c>
      <c r="AG8" s="44">
        <v>149</v>
      </c>
      <c r="AH8" s="43">
        <v>293466.90000000002</v>
      </c>
      <c r="AI8" s="44">
        <v>499</v>
      </c>
      <c r="AJ8" s="43">
        <v>1378515.1</v>
      </c>
      <c r="AK8" s="44">
        <v>1037</v>
      </c>
      <c r="AL8" s="43">
        <v>814120.5</v>
      </c>
      <c r="AM8" s="44">
        <v>934</v>
      </c>
      <c r="AN8" s="43">
        <v>2346877.6</v>
      </c>
      <c r="AO8" s="44">
        <v>75</v>
      </c>
      <c r="AP8" s="43">
        <v>65031</v>
      </c>
      <c r="AQ8" s="44">
        <v>4</v>
      </c>
      <c r="AR8" s="43">
        <v>1180598.3999999999</v>
      </c>
      <c r="AS8" s="44">
        <v>111</v>
      </c>
      <c r="AT8" s="43">
        <v>18381201.199999999</v>
      </c>
      <c r="AU8" s="44">
        <v>1347</v>
      </c>
      <c r="AV8" s="43">
        <v>2796176.3</v>
      </c>
      <c r="AW8" s="44">
        <v>34</v>
      </c>
      <c r="AX8" s="43">
        <v>13426</v>
      </c>
      <c r="AY8" s="44">
        <v>22</v>
      </c>
      <c r="AZ8" s="43">
        <v>2667.1</v>
      </c>
      <c r="BA8" s="44">
        <v>11</v>
      </c>
      <c r="BB8" s="43">
        <v>16042.2</v>
      </c>
      <c r="BC8" s="44">
        <v>13</v>
      </c>
      <c r="BD8" s="43">
        <v>128719.7</v>
      </c>
      <c r="BE8" s="44">
        <v>54</v>
      </c>
      <c r="BF8" s="43">
        <v>2403172.2999999998</v>
      </c>
      <c r="BG8" s="44">
        <v>966</v>
      </c>
    </row>
    <row r="9" spans="1:59" s="45" customFormat="1" ht="15" customHeight="1" x14ac:dyDescent="0.15">
      <c r="A9" s="83" t="s">
        <v>72</v>
      </c>
      <c r="B9" s="43">
        <v>58708086.799999997</v>
      </c>
      <c r="C9" s="44">
        <v>26221</v>
      </c>
      <c r="D9" s="43">
        <v>1532491.3</v>
      </c>
      <c r="E9" s="44">
        <v>2477</v>
      </c>
      <c r="F9" s="43">
        <v>2468331.9</v>
      </c>
      <c r="G9" s="44">
        <v>3770</v>
      </c>
      <c r="H9" s="43">
        <v>43764</v>
      </c>
      <c r="I9" s="44">
        <v>17</v>
      </c>
      <c r="J9" s="43">
        <v>94629</v>
      </c>
      <c r="K9" s="44">
        <v>42</v>
      </c>
      <c r="L9" s="43">
        <v>12421437</v>
      </c>
      <c r="M9" s="44">
        <v>2120</v>
      </c>
      <c r="N9" s="43">
        <v>0</v>
      </c>
      <c r="O9" s="44">
        <v>0</v>
      </c>
      <c r="P9" s="43">
        <v>0</v>
      </c>
      <c r="Q9" s="44">
        <v>0</v>
      </c>
      <c r="R9" s="43">
        <v>1954294.4</v>
      </c>
      <c r="S9" s="44">
        <v>1589</v>
      </c>
      <c r="T9" s="43">
        <v>282504.09999999998</v>
      </c>
      <c r="U9" s="44">
        <v>114</v>
      </c>
      <c r="V9" s="43">
        <v>4137390.4</v>
      </c>
      <c r="W9" s="44">
        <v>471</v>
      </c>
      <c r="X9" s="43">
        <v>231901.7</v>
      </c>
      <c r="Y9" s="44">
        <v>46</v>
      </c>
      <c r="Z9" s="43">
        <v>5583.9</v>
      </c>
      <c r="AA9" s="44">
        <v>5</v>
      </c>
      <c r="AB9" s="43">
        <v>7638</v>
      </c>
      <c r="AC9" s="44">
        <v>20</v>
      </c>
      <c r="AD9" s="43">
        <v>21990883.100000001</v>
      </c>
      <c r="AE9" s="44">
        <v>11651</v>
      </c>
      <c r="AF9" s="43">
        <v>79626.2</v>
      </c>
      <c r="AG9" s="44">
        <v>172</v>
      </c>
      <c r="AH9" s="43">
        <v>57283.4</v>
      </c>
      <c r="AI9" s="44">
        <v>181</v>
      </c>
      <c r="AJ9" s="43">
        <v>1451685.7</v>
      </c>
      <c r="AK9" s="44">
        <v>954</v>
      </c>
      <c r="AL9" s="43">
        <v>190658.4</v>
      </c>
      <c r="AM9" s="44">
        <v>397</v>
      </c>
      <c r="AN9" s="43">
        <v>216163.7</v>
      </c>
      <c r="AO9" s="44">
        <v>121</v>
      </c>
      <c r="AP9" s="43">
        <v>589</v>
      </c>
      <c r="AQ9" s="44">
        <v>1</v>
      </c>
      <c r="AR9" s="43">
        <v>791975.4</v>
      </c>
      <c r="AS9" s="44">
        <v>224</v>
      </c>
      <c r="AT9" s="43">
        <v>6887295</v>
      </c>
      <c r="AU9" s="44">
        <v>1274</v>
      </c>
      <c r="AV9" s="43">
        <v>703839</v>
      </c>
      <c r="AW9" s="44">
        <v>17</v>
      </c>
      <c r="AX9" s="43">
        <v>0</v>
      </c>
      <c r="AY9" s="44">
        <v>0</v>
      </c>
      <c r="AZ9" s="43">
        <v>1739</v>
      </c>
      <c r="BA9" s="44">
        <v>12</v>
      </c>
      <c r="BB9" s="43">
        <v>78244.2</v>
      </c>
      <c r="BC9" s="44">
        <v>13</v>
      </c>
      <c r="BD9" s="43">
        <v>2118587.7000000002</v>
      </c>
      <c r="BE9" s="44">
        <v>220</v>
      </c>
      <c r="BF9" s="43">
        <v>959551.3</v>
      </c>
      <c r="BG9" s="44">
        <v>313</v>
      </c>
    </row>
    <row r="10" spans="1:59" s="45" customFormat="1" ht="15" customHeight="1" x14ac:dyDescent="0.15">
      <c r="A10" s="83" t="s">
        <v>73</v>
      </c>
      <c r="B10" s="43">
        <v>48601096.399999999</v>
      </c>
      <c r="C10" s="44">
        <v>18306</v>
      </c>
      <c r="D10" s="43">
        <v>963732.5</v>
      </c>
      <c r="E10" s="44">
        <v>1324</v>
      </c>
      <c r="F10" s="43">
        <v>1590000.3</v>
      </c>
      <c r="G10" s="44">
        <v>1637</v>
      </c>
      <c r="H10" s="43">
        <v>90387</v>
      </c>
      <c r="I10" s="44">
        <v>120</v>
      </c>
      <c r="J10" s="43">
        <v>1931</v>
      </c>
      <c r="K10" s="44">
        <v>3</v>
      </c>
      <c r="L10" s="43">
        <v>11570014.699999999</v>
      </c>
      <c r="M10" s="44">
        <v>1001</v>
      </c>
      <c r="N10" s="43">
        <v>36.299999999999997</v>
      </c>
      <c r="O10" s="44">
        <v>2</v>
      </c>
      <c r="P10" s="43">
        <v>0</v>
      </c>
      <c r="Q10" s="44">
        <v>0</v>
      </c>
      <c r="R10" s="43">
        <v>1049317.2</v>
      </c>
      <c r="S10" s="44">
        <v>1730</v>
      </c>
      <c r="T10" s="43">
        <v>136683.1</v>
      </c>
      <c r="U10" s="44">
        <v>90</v>
      </c>
      <c r="V10" s="43">
        <v>4375694.8</v>
      </c>
      <c r="W10" s="44">
        <v>412</v>
      </c>
      <c r="X10" s="43">
        <v>183741.9</v>
      </c>
      <c r="Y10" s="44">
        <v>60</v>
      </c>
      <c r="Z10" s="43">
        <v>6218.7</v>
      </c>
      <c r="AA10" s="44">
        <v>12</v>
      </c>
      <c r="AB10" s="43">
        <v>4259</v>
      </c>
      <c r="AC10" s="44">
        <v>10</v>
      </c>
      <c r="AD10" s="43">
        <v>17258190.899999999</v>
      </c>
      <c r="AE10" s="44">
        <v>9309</v>
      </c>
      <c r="AF10" s="43">
        <v>18185.8</v>
      </c>
      <c r="AG10" s="44">
        <v>53</v>
      </c>
      <c r="AH10" s="43">
        <v>28472.7</v>
      </c>
      <c r="AI10" s="44">
        <v>95</v>
      </c>
      <c r="AJ10" s="43">
        <v>1183137.1000000001</v>
      </c>
      <c r="AK10" s="44">
        <v>493</v>
      </c>
      <c r="AL10" s="43">
        <v>141507.5</v>
      </c>
      <c r="AM10" s="44">
        <v>201</v>
      </c>
      <c r="AN10" s="43">
        <v>116600.2</v>
      </c>
      <c r="AO10" s="44">
        <v>57</v>
      </c>
      <c r="AP10" s="43">
        <v>0</v>
      </c>
      <c r="AQ10" s="44">
        <v>0</v>
      </c>
      <c r="AR10" s="43">
        <v>969730</v>
      </c>
      <c r="AS10" s="44">
        <v>77</v>
      </c>
      <c r="AT10" s="43">
        <v>7488223.0999999996</v>
      </c>
      <c r="AU10" s="44">
        <v>1335</v>
      </c>
      <c r="AV10" s="43">
        <v>491522.2</v>
      </c>
      <c r="AW10" s="44">
        <v>33</v>
      </c>
      <c r="AX10" s="43">
        <v>0</v>
      </c>
      <c r="AY10" s="44">
        <v>0</v>
      </c>
      <c r="AZ10" s="43">
        <v>1316.9</v>
      </c>
      <c r="BA10" s="44">
        <v>6</v>
      </c>
      <c r="BB10" s="43">
        <v>39329</v>
      </c>
      <c r="BC10" s="44">
        <v>17</v>
      </c>
      <c r="BD10" s="43">
        <v>120764</v>
      </c>
      <c r="BE10" s="44">
        <v>27</v>
      </c>
      <c r="BF10" s="43">
        <v>772100.5</v>
      </c>
      <c r="BG10" s="44">
        <v>202</v>
      </c>
    </row>
    <row r="11" spans="1:59" s="45" customFormat="1" ht="15" customHeight="1" x14ac:dyDescent="0.15">
      <c r="A11" s="83" t="s">
        <v>74</v>
      </c>
      <c r="B11" s="43">
        <v>59867273.399999999</v>
      </c>
      <c r="C11" s="44">
        <v>29721</v>
      </c>
      <c r="D11" s="43">
        <v>1244855.8</v>
      </c>
      <c r="E11" s="44">
        <v>2943</v>
      </c>
      <c r="F11" s="43">
        <v>2763118.7</v>
      </c>
      <c r="G11" s="44">
        <v>5081</v>
      </c>
      <c r="H11" s="43">
        <v>282440.90000000002</v>
      </c>
      <c r="I11" s="44">
        <v>266</v>
      </c>
      <c r="J11" s="43">
        <v>34169</v>
      </c>
      <c r="K11" s="44">
        <v>29</v>
      </c>
      <c r="L11" s="43">
        <v>22946088.199999999</v>
      </c>
      <c r="M11" s="44">
        <v>3456</v>
      </c>
      <c r="N11" s="43">
        <v>0</v>
      </c>
      <c r="O11" s="44">
        <v>0</v>
      </c>
      <c r="P11" s="43">
        <v>0</v>
      </c>
      <c r="Q11" s="44">
        <v>0</v>
      </c>
      <c r="R11" s="43">
        <v>1108677.6000000001</v>
      </c>
      <c r="S11" s="44">
        <v>2194</v>
      </c>
      <c r="T11" s="43">
        <v>607292.4</v>
      </c>
      <c r="U11" s="44">
        <v>387</v>
      </c>
      <c r="V11" s="43">
        <v>3544916</v>
      </c>
      <c r="W11" s="44">
        <v>497</v>
      </c>
      <c r="X11" s="43">
        <v>254404.3</v>
      </c>
      <c r="Y11" s="44">
        <v>61</v>
      </c>
      <c r="Z11" s="43">
        <v>4928.3999999999996</v>
      </c>
      <c r="AA11" s="44">
        <v>25</v>
      </c>
      <c r="AB11" s="43">
        <v>5953</v>
      </c>
      <c r="AC11" s="44">
        <v>23</v>
      </c>
      <c r="AD11" s="43">
        <v>13525547.199999999</v>
      </c>
      <c r="AE11" s="44">
        <v>9328</v>
      </c>
      <c r="AF11" s="43">
        <v>24039.4</v>
      </c>
      <c r="AG11" s="44">
        <v>132</v>
      </c>
      <c r="AH11" s="43">
        <v>204068</v>
      </c>
      <c r="AI11" s="44">
        <v>394</v>
      </c>
      <c r="AJ11" s="43">
        <v>1622906.8</v>
      </c>
      <c r="AK11" s="44">
        <v>1302</v>
      </c>
      <c r="AL11" s="43">
        <v>256289.4</v>
      </c>
      <c r="AM11" s="44">
        <v>615</v>
      </c>
      <c r="AN11" s="43">
        <v>2965804.4</v>
      </c>
      <c r="AO11" s="44">
        <v>584</v>
      </c>
      <c r="AP11" s="43">
        <v>0</v>
      </c>
      <c r="AQ11" s="44">
        <v>0</v>
      </c>
      <c r="AR11" s="43">
        <v>989110.5</v>
      </c>
      <c r="AS11" s="44">
        <v>333</v>
      </c>
      <c r="AT11" s="43">
        <v>4484156.3</v>
      </c>
      <c r="AU11" s="44">
        <v>977</v>
      </c>
      <c r="AV11" s="43">
        <v>272554.09999999998</v>
      </c>
      <c r="AW11" s="44">
        <v>31</v>
      </c>
      <c r="AX11" s="43">
        <v>0</v>
      </c>
      <c r="AY11" s="44">
        <v>0</v>
      </c>
      <c r="AZ11" s="43">
        <v>21074.5</v>
      </c>
      <c r="BA11" s="44">
        <v>16</v>
      </c>
      <c r="BB11" s="43">
        <v>70501</v>
      </c>
      <c r="BC11" s="44">
        <v>7</v>
      </c>
      <c r="BD11" s="43">
        <v>1056080.8999999999</v>
      </c>
      <c r="BE11" s="44">
        <v>350</v>
      </c>
      <c r="BF11" s="43">
        <v>1578296.6</v>
      </c>
      <c r="BG11" s="44">
        <v>690</v>
      </c>
    </row>
    <row r="12" spans="1:59" s="45" customFormat="1" ht="15" customHeight="1" x14ac:dyDescent="0.15">
      <c r="A12" s="83" t="s">
        <v>66</v>
      </c>
      <c r="B12" s="43">
        <v>29363527.699999999</v>
      </c>
      <c r="C12" s="44">
        <v>20637</v>
      </c>
      <c r="D12" s="43">
        <v>719076.3</v>
      </c>
      <c r="E12" s="44">
        <v>2319</v>
      </c>
      <c r="F12" s="43">
        <v>1567683.6</v>
      </c>
      <c r="G12" s="44">
        <v>4010</v>
      </c>
      <c r="H12" s="43">
        <v>168249.60000000001</v>
      </c>
      <c r="I12" s="44">
        <v>309</v>
      </c>
      <c r="J12" s="43">
        <v>11537.8</v>
      </c>
      <c r="K12" s="44">
        <v>38</v>
      </c>
      <c r="L12" s="43">
        <v>4640162.0999999996</v>
      </c>
      <c r="M12" s="44">
        <v>1175</v>
      </c>
      <c r="N12" s="43">
        <v>0</v>
      </c>
      <c r="O12" s="44">
        <v>0</v>
      </c>
      <c r="P12" s="43">
        <v>0</v>
      </c>
      <c r="Q12" s="44">
        <v>0</v>
      </c>
      <c r="R12" s="43">
        <v>908181.9</v>
      </c>
      <c r="S12" s="44">
        <v>2313</v>
      </c>
      <c r="T12" s="43">
        <v>113276.2</v>
      </c>
      <c r="U12" s="44">
        <v>91</v>
      </c>
      <c r="V12" s="43">
        <v>1598811.4</v>
      </c>
      <c r="W12" s="44">
        <v>181</v>
      </c>
      <c r="X12" s="43">
        <v>47174.8</v>
      </c>
      <c r="Y12" s="44">
        <v>44</v>
      </c>
      <c r="Z12" s="43">
        <v>86.2</v>
      </c>
      <c r="AA12" s="44">
        <v>2</v>
      </c>
      <c r="AB12" s="43">
        <v>13726.9</v>
      </c>
      <c r="AC12" s="44">
        <v>34</v>
      </c>
      <c r="AD12" s="43">
        <v>9309074.8000000007</v>
      </c>
      <c r="AE12" s="44">
        <v>7346</v>
      </c>
      <c r="AF12" s="43">
        <v>17848</v>
      </c>
      <c r="AG12" s="44">
        <v>36</v>
      </c>
      <c r="AH12" s="43">
        <v>118783.8</v>
      </c>
      <c r="AI12" s="44">
        <v>348</v>
      </c>
      <c r="AJ12" s="43">
        <v>853469.4</v>
      </c>
      <c r="AK12" s="44">
        <v>887</v>
      </c>
      <c r="AL12" s="43">
        <v>55904.1</v>
      </c>
      <c r="AM12" s="44">
        <v>118</v>
      </c>
      <c r="AN12" s="43">
        <v>264448.3</v>
      </c>
      <c r="AO12" s="44">
        <v>130</v>
      </c>
      <c r="AP12" s="43">
        <v>1873</v>
      </c>
      <c r="AQ12" s="44">
        <v>5</v>
      </c>
      <c r="AR12" s="43">
        <v>145532.70000000001</v>
      </c>
      <c r="AS12" s="44">
        <v>106</v>
      </c>
      <c r="AT12" s="43">
        <v>6383276.7999999998</v>
      </c>
      <c r="AU12" s="44">
        <v>772</v>
      </c>
      <c r="AV12" s="43">
        <v>115994.8</v>
      </c>
      <c r="AW12" s="44">
        <v>21</v>
      </c>
      <c r="AX12" s="43">
        <v>364857</v>
      </c>
      <c r="AY12" s="44">
        <v>54</v>
      </c>
      <c r="AZ12" s="43">
        <v>784</v>
      </c>
      <c r="BA12" s="44">
        <v>6</v>
      </c>
      <c r="BB12" s="43">
        <v>0</v>
      </c>
      <c r="BC12" s="44">
        <v>0</v>
      </c>
      <c r="BD12" s="43">
        <v>1052102.7</v>
      </c>
      <c r="BE12" s="44">
        <v>104</v>
      </c>
      <c r="BF12" s="43">
        <v>891611.5</v>
      </c>
      <c r="BG12" s="44">
        <v>188</v>
      </c>
    </row>
    <row r="13" spans="1:59" s="45" customFormat="1" ht="15" customHeight="1" x14ac:dyDescent="0.15">
      <c r="A13" s="83" t="s">
        <v>75</v>
      </c>
      <c r="B13" s="55">
        <v>460651847.5</v>
      </c>
      <c r="C13" s="44">
        <v>143017</v>
      </c>
      <c r="D13" s="55">
        <v>10723468.6</v>
      </c>
      <c r="E13" s="44">
        <v>18119</v>
      </c>
      <c r="F13" s="55">
        <v>14464143.699999999</v>
      </c>
      <c r="G13" s="44">
        <v>28035</v>
      </c>
      <c r="H13" s="55">
        <v>177973.8</v>
      </c>
      <c r="I13" s="44">
        <v>137</v>
      </c>
      <c r="J13" s="55">
        <v>917506.5</v>
      </c>
      <c r="K13" s="44">
        <v>453</v>
      </c>
      <c r="L13" s="55">
        <v>334530179.5</v>
      </c>
      <c r="M13" s="44">
        <v>11482</v>
      </c>
      <c r="N13" s="44">
        <v>0</v>
      </c>
      <c r="O13" s="44">
        <v>0</v>
      </c>
      <c r="P13" s="55">
        <v>47202</v>
      </c>
      <c r="Q13" s="44">
        <v>35</v>
      </c>
      <c r="R13" s="55">
        <v>4435517.7</v>
      </c>
      <c r="S13" s="44">
        <v>6548</v>
      </c>
      <c r="T13" s="55">
        <v>2179056.1</v>
      </c>
      <c r="U13" s="44">
        <v>1138</v>
      </c>
      <c r="V13" s="55">
        <v>32275714.899999999</v>
      </c>
      <c r="W13" s="44">
        <v>3584</v>
      </c>
      <c r="X13" s="55">
        <v>106265.2</v>
      </c>
      <c r="Y13" s="44">
        <v>55</v>
      </c>
      <c r="Z13" s="55">
        <v>11895</v>
      </c>
      <c r="AA13" s="44">
        <v>50</v>
      </c>
      <c r="AB13" s="55">
        <v>54940.800000000003</v>
      </c>
      <c r="AC13" s="44">
        <v>237</v>
      </c>
      <c r="AD13" s="55">
        <v>32956362.899999999</v>
      </c>
      <c r="AE13" s="44">
        <v>48717</v>
      </c>
      <c r="AF13" s="55">
        <v>56309.2</v>
      </c>
      <c r="AG13" s="44">
        <v>144</v>
      </c>
      <c r="AH13" s="55">
        <v>1913424.6</v>
      </c>
      <c r="AI13" s="44">
        <v>3121</v>
      </c>
      <c r="AJ13" s="55">
        <v>16197972.9</v>
      </c>
      <c r="AK13" s="44">
        <v>15654</v>
      </c>
      <c r="AL13" s="55">
        <v>624738.9</v>
      </c>
      <c r="AM13" s="44">
        <v>2055</v>
      </c>
      <c r="AN13" s="55">
        <v>330599.40000000002</v>
      </c>
      <c r="AO13" s="44">
        <v>471</v>
      </c>
      <c r="AP13" s="55">
        <v>6357</v>
      </c>
      <c r="AQ13" s="44">
        <v>11</v>
      </c>
      <c r="AR13" s="55">
        <v>685698.6</v>
      </c>
      <c r="AS13" s="44">
        <v>115</v>
      </c>
      <c r="AT13" s="55">
        <v>586659</v>
      </c>
      <c r="AU13" s="44">
        <v>80</v>
      </c>
      <c r="AV13" s="55">
        <v>362357</v>
      </c>
      <c r="AW13" s="44">
        <v>62</v>
      </c>
      <c r="AX13" s="55">
        <v>567821.80000000005</v>
      </c>
      <c r="AY13" s="44">
        <v>74</v>
      </c>
      <c r="AZ13" s="55">
        <v>8522.2999999999993</v>
      </c>
      <c r="BA13" s="44">
        <v>36</v>
      </c>
      <c r="BB13" s="55">
        <v>31916</v>
      </c>
      <c r="BC13" s="44">
        <v>11</v>
      </c>
      <c r="BD13" s="55">
        <v>3161669</v>
      </c>
      <c r="BE13" s="44">
        <v>148</v>
      </c>
      <c r="BF13" s="55">
        <v>3237575.1</v>
      </c>
      <c r="BG13" s="44">
        <v>2445</v>
      </c>
    </row>
    <row r="14" spans="1:59" ht="15" customHeight="1" x14ac:dyDescent="0.15">
      <c r="A14" s="83" t="s">
        <v>76</v>
      </c>
      <c r="B14" s="75">
        <v>367646659.80000001</v>
      </c>
      <c r="C14" s="76">
        <v>65646</v>
      </c>
      <c r="D14" s="75">
        <v>11027617.4</v>
      </c>
      <c r="E14" s="76">
        <v>11662</v>
      </c>
      <c r="F14" s="75">
        <v>6083168.9000000004</v>
      </c>
      <c r="G14" s="76">
        <v>9504</v>
      </c>
      <c r="H14" s="75">
        <v>77543</v>
      </c>
      <c r="I14" s="76">
        <v>47</v>
      </c>
      <c r="J14" s="75">
        <v>1534108.1</v>
      </c>
      <c r="K14" s="76">
        <v>192</v>
      </c>
      <c r="L14" s="75">
        <v>310265223.89999998</v>
      </c>
      <c r="M14" s="76">
        <v>5245</v>
      </c>
      <c r="N14" s="75">
        <v>0</v>
      </c>
      <c r="O14" s="76">
        <v>0</v>
      </c>
      <c r="P14" s="75">
        <v>0</v>
      </c>
      <c r="Q14" s="76">
        <v>0</v>
      </c>
      <c r="R14" s="75">
        <v>2898195.8</v>
      </c>
      <c r="S14" s="76">
        <v>4263</v>
      </c>
      <c r="T14" s="75">
        <v>272901.40000000002</v>
      </c>
      <c r="U14" s="76">
        <v>60</v>
      </c>
      <c r="V14" s="75">
        <v>11674961.199999999</v>
      </c>
      <c r="W14" s="76">
        <v>2081</v>
      </c>
      <c r="X14" s="75">
        <v>37440.800000000003</v>
      </c>
      <c r="Y14" s="76">
        <v>40</v>
      </c>
      <c r="Z14" s="75">
        <v>2415</v>
      </c>
      <c r="AA14" s="76">
        <v>8</v>
      </c>
      <c r="AB14" s="75">
        <v>41410.9</v>
      </c>
      <c r="AC14" s="76">
        <v>58</v>
      </c>
      <c r="AD14" s="75">
        <v>15583868.800000001</v>
      </c>
      <c r="AE14" s="76">
        <v>24875</v>
      </c>
      <c r="AF14" s="75">
        <v>16323</v>
      </c>
      <c r="AG14" s="76">
        <v>42</v>
      </c>
      <c r="AH14" s="75">
        <v>1273566.5</v>
      </c>
      <c r="AI14" s="76">
        <v>2475</v>
      </c>
      <c r="AJ14" s="75">
        <v>3995605</v>
      </c>
      <c r="AK14" s="76">
        <v>3166</v>
      </c>
      <c r="AL14" s="75">
        <v>307055.59999999998</v>
      </c>
      <c r="AM14" s="76">
        <v>618</v>
      </c>
      <c r="AN14" s="75">
        <v>278587.3</v>
      </c>
      <c r="AO14" s="76">
        <v>195</v>
      </c>
      <c r="AP14" s="75">
        <v>5466</v>
      </c>
      <c r="AQ14" s="76">
        <v>11</v>
      </c>
      <c r="AR14" s="75">
        <v>5871.9</v>
      </c>
      <c r="AS14" s="76">
        <v>16</v>
      </c>
      <c r="AT14" s="75">
        <v>181977.9</v>
      </c>
      <c r="AU14" s="76">
        <v>77</v>
      </c>
      <c r="AV14" s="75">
        <v>611635.9</v>
      </c>
      <c r="AW14" s="76">
        <v>60</v>
      </c>
      <c r="AX14" s="75">
        <v>242875</v>
      </c>
      <c r="AY14" s="76">
        <v>59</v>
      </c>
      <c r="AZ14" s="75">
        <v>4867.8</v>
      </c>
      <c r="BA14" s="76">
        <v>16</v>
      </c>
      <c r="BB14" s="75">
        <v>702</v>
      </c>
      <c r="BC14" s="76">
        <v>1</v>
      </c>
      <c r="BD14" s="75">
        <v>21125.3</v>
      </c>
      <c r="BE14" s="76">
        <v>44</v>
      </c>
      <c r="BF14" s="75">
        <v>1202145.3999999999</v>
      </c>
      <c r="BG14" s="76">
        <v>831</v>
      </c>
    </row>
    <row r="15" spans="1:59" s="45" customFormat="1" ht="15" customHeight="1" x14ac:dyDescent="0.15">
      <c r="A15" s="83" t="s">
        <v>77</v>
      </c>
      <c r="B15" s="43">
        <v>313128015.89999998</v>
      </c>
      <c r="C15" s="44">
        <v>79996</v>
      </c>
      <c r="D15" s="43">
        <v>4587180.8</v>
      </c>
      <c r="E15" s="44">
        <v>6889</v>
      </c>
      <c r="F15" s="43">
        <v>8496492.5</v>
      </c>
      <c r="G15" s="44">
        <v>13616</v>
      </c>
      <c r="H15" s="43">
        <v>293586.8</v>
      </c>
      <c r="I15" s="44">
        <v>365</v>
      </c>
      <c r="J15" s="43">
        <v>636091</v>
      </c>
      <c r="K15" s="44">
        <v>95</v>
      </c>
      <c r="L15" s="43">
        <v>258682072.5</v>
      </c>
      <c r="M15" s="44">
        <v>3757</v>
      </c>
      <c r="N15" s="43">
        <v>0</v>
      </c>
      <c r="O15" s="44">
        <v>0</v>
      </c>
      <c r="P15" s="43">
        <v>0</v>
      </c>
      <c r="Q15" s="44">
        <v>0</v>
      </c>
      <c r="R15" s="43">
        <v>2225942.7000000002</v>
      </c>
      <c r="S15" s="44">
        <v>2100</v>
      </c>
      <c r="T15" s="43">
        <v>504663.4</v>
      </c>
      <c r="U15" s="44">
        <v>165</v>
      </c>
      <c r="V15" s="43">
        <v>10239501</v>
      </c>
      <c r="W15" s="44">
        <v>1213</v>
      </c>
      <c r="X15" s="43">
        <v>23681.4</v>
      </c>
      <c r="Y15" s="44">
        <v>31</v>
      </c>
      <c r="Z15" s="43">
        <v>2174</v>
      </c>
      <c r="AA15" s="44">
        <v>13</v>
      </c>
      <c r="AB15" s="43">
        <v>33519.199999999997</v>
      </c>
      <c r="AC15" s="44">
        <v>110</v>
      </c>
      <c r="AD15" s="43">
        <v>18821838.800000001</v>
      </c>
      <c r="AE15" s="44">
        <v>37649</v>
      </c>
      <c r="AF15" s="43">
        <v>13721</v>
      </c>
      <c r="AG15" s="44">
        <v>22</v>
      </c>
      <c r="AH15" s="43">
        <v>2108063.7999999998</v>
      </c>
      <c r="AI15" s="44">
        <v>5048</v>
      </c>
      <c r="AJ15" s="43">
        <v>5655508.4000000004</v>
      </c>
      <c r="AK15" s="44">
        <v>7779</v>
      </c>
      <c r="AL15" s="43">
        <v>195683.9</v>
      </c>
      <c r="AM15" s="44">
        <v>596</v>
      </c>
      <c r="AN15" s="43">
        <v>128032.3</v>
      </c>
      <c r="AO15" s="44">
        <v>111</v>
      </c>
      <c r="AP15" s="43">
        <v>7943</v>
      </c>
      <c r="AQ15" s="44">
        <v>11</v>
      </c>
      <c r="AR15" s="43">
        <v>1451.6</v>
      </c>
      <c r="AS15" s="44">
        <v>11</v>
      </c>
      <c r="AT15" s="43">
        <v>20406</v>
      </c>
      <c r="AU15" s="44">
        <v>10</v>
      </c>
      <c r="AV15" s="43">
        <v>19406.400000000001</v>
      </c>
      <c r="AW15" s="44">
        <v>21</v>
      </c>
      <c r="AX15" s="43">
        <v>15253</v>
      </c>
      <c r="AY15" s="44">
        <v>7</v>
      </c>
      <c r="AZ15" s="43">
        <v>3151</v>
      </c>
      <c r="BA15" s="44">
        <v>19</v>
      </c>
      <c r="BB15" s="43">
        <v>0</v>
      </c>
      <c r="BC15" s="44">
        <v>0</v>
      </c>
      <c r="BD15" s="43">
        <v>24138.9</v>
      </c>
      <c r="BE15" s="44">
        <v>44</v>
      </c>
      <c r="BF15" s="43">
        <v>388512.5</v>
      </c>
      <c r="BG15" s="44">
        <v>314</v>
      </c>
    </row>
    <row r="16" spans="1:59" s="45" customFormat="1" ht="15" customHeight="1" x14ac:dyDescent="0.15">
      <c r="A16" s="83" t="s">
        <v>78</v>
      </c>
      <c r="B16" s="43">
        <v>170537908.5</v>
      </c>
      <c r="C16" s="44">
        <v>90500</v>
      </c>
      <c r="D16" s="43">
        <v>7369253.0999999996</v>
      </c>
      <c r="E16" s="44">
        <v>12097</v>
      </c>
      <c r="F16" s="43">
        <v>11825087.300000001</v>
      </c>
      <c r="G16" s="44">
        <v>19886</v>
      </c>
      <c r="H16" s="43">
        <v>224118.1</v>
      </c>
      <c r="I16" s="44">
        <v>202</v>
      </c>
      <c r="J16" s="43">
        <v>347560.8</v>
      </c>
      <c r="K16" s="44">
        <v>158</v>
      </c>
      <c r="L16" s="43">
        <v>107661573.59999999</v>
      </c>
      <c r="M16" s="44">
        <v>6706</v>
      </c>
      <c r="N16" s="43">
        <v>0</v>
      </c>
      <c r="O16" s="44">
        <v>0</v>
      </c>
      <c r="P16" s="43">
        <v>3302</v>
      </c>
      <c r="Q16" s="44">
        <v>3</v>
      </c>
      <c r="R16" s="43">
        <v>2310762.5</v>
      </c>
      <c r="S16" s="44">
        <v>3639</v>
      </c>
      <c r="T16" s="43">
        <v>488682.8</v>
      </c>
      <c r="U16" s="44">
        <v>127</v>
      </c>
      <c r="V16" s="43">
        <v>13036403</v>
      </c>
      <c r="W16" s="44">
        <v>1478</v>
      </c>
      <c r="X16" s="43">
        <v>100620.6</v>
      </c>
      <c r="Y16" s="44">
        <v>24</v>
      </c>
      <c r="Z16" s="43">
        <v>2129</v>
      </c>
      <c r="AA16" s="44">
        <v>17</v>
      </c>
      <c r="AB16" s="43">
        <v>18470</v>
      </c>
      <c r="AC16" s="44">
        <v>67</v>
      </c>
      <c r="AD16" s="43">
        <v>18924426.300000001</v>
      </c>
      <c r="AE16" s="44">
        <v>37986</v>
      </c>
      <c r="AF16" s="43">
        <v>10618.5</v>
      </c>
      <c r="AG16" s="44">
        <v>36</v>
      </c>
      <c r="AH16" s="43">
        <v>387316.6</v>
      </c>
      <c r="AI16" s="44">
        <v>801</v>
      </c>
      <c r="AJ16" s="43">
        <v>4520961.3</v>
      </c>
      <c r="AK16" s="44">
        <v>4999</v>
      </c>
      <c r="AL16" s="43">
        <v>1062491.8999999999</v>
      </c>
      <c r="AM16" s="44">
        <v>1061</v>
      </c>
      <c r="AN16" s="43">
        <v>117006.39999999999</v>
      </c>
      <c r="AO16" s="44">
        <v>139</v>
      </c>
      <c r="AP16" s="43">
        <v>18564</v>
      </c>
      <c r="AQ16" s="44">
        <v>7</v>
      </c>
      <c r="AR16" s="43">
        <v>4352</v>
      </c>
      <c r="AS16" s="44">
        <v>4</v>
      </c>
      <c r="AT16" s="43">
        <v>271736.90000000002</v>
      </c>
      <c r="AU16" s="44">
        <v>49</v>
      </c>
      <c r="AV16" s="43">
        <v>20791.7</v>
      </c>
      <c r="AW16" s="44">
        <v>4</v>
      </c>
      <c r="AX16" s="43">
        <v>362719.7</v>
      </c>
      <c r="AY16" s="44">
        <v>17</v>
      </c>
      <c r="AZ16" s="43">
        <v>1743</v>
      </c>
      <c r="BA16" s="44">
        <v>10</v>
      </c>
      <c r="BB16" s="43">
        <v>68456</v>
      </c>
      <c r="BC16" s="44">
        <v>23</v>
      </c>
      <c r="BD16" s="43">
        <v>119652.3</v>
      </c>
      <c r="BE16" s="44">
        <v>124</v>
      </c>
      <c r="BF16" s="43">
        <v>1259109.1000000001</v>
      </c>
      <c r="BG16" s="44">
        <v>836</v>
      </c>
    </row>
    <row r="17" spans="1:59" s="45" customFormat="1" ht="15" customHeight="1" x14ac:dyDescent="0.15">
      <c r="A17" s="83" t="s">
        <v>79</v>
      </c>
      <c r="B17" s="43">
        <v>178539427</v>
      </c>
      <c r="C17" s="44">
        <v>97620</v>
      </c>
      <c r="D17" s="43">
        <v>3693180.7</v>
      </c>
      <c r="E17" s="44">
        <v>8227</v>
      </c>
      <c r="F17" s="43">
        <v>8548105.5</v>
      </c>
      <c r="G17" s="44">
        <v>18274</v>
      </c>
      <c r="H17" s="43">
        <v>30200</v>
      </c>
      <c r="I17" s="44">
        <v>34</v>
      </c>
      <c r="J17" s="43">
        <v>581349.80000000005</v>
      </c>
      <c r="K17" s="44">
        <v>148</v>
      </c>
      <c r="L17" s="43">
        <v>122136175.40000001</v>
      </c>
      <c r="M17" s="44">
        <v>7144</v>
      </c>
      <c r="N17" s="43">
        <v>0</v>
      </c>
      <c r="O17" s="44">
        <v>0</v>
      </c>
      <c r="P17" s="43">
        <v>41</v>
      </c>
      <c r="Q17" s="44">
        <v>1</v>
      </c>
      <c r="R17" s="43">
        <v>2106604.2999999998</v>
      </c>
      <c r="S17" s="44">
        <v>3254</v>
      </c>
      <c r="T17" s="43">
        <v>62533</v>
      </c>
      <c r="U17" s="44">
        <v>67</v>
      </c>
      <c r="V17" s="43">
        <v>12135391.199999999</v>
      </c>
      <c r="W17" s="44">
        <v>1858</v>
      </c>
      <c r="X17" s="43">
        <v>51773.8</v>
      </c>
      <c r="Y17" s="44">
        <v>41</v>
      </c>
      <c r="Z17" s="43">
        <v>3018</v>
      </c>
      <c r="AA17" s="44">
        <v>21</v>
      </c>
      <c r="AB17" s="43">
        <v>31177.5</v>
      </c>
      <c r="AC17" s="44">
        <v>50</v>
      </c>
      <c r="AD17" s="43">
        <v>20734238.300000001</v>
      </c>
      <c r="AE17" s="44">
        <v>43057</v>
      </c>
      <c r="AF17" s="43">
        <v>20799</v>
      </c>
      <c r="AG17" s="44">
        <v>41</v>
      </c>
      <c r="AH17" s="43">
        <v>741420.2</v>
      </c>
      <c r="AI17" s="44">
        <v>1634</v>
      </c>
      <c r="AJ17" s="43">
        <v>5470437.7999999998</v>
      </c>
      <c r="AK17" s="44">
        <v>10436</v>
      </c>
      <c r="AL17" s="43">
        <v>387561.3</v>
      </c>
      <c r="AM17" s="44">
        <v>703</v>
      </c>
      <c r="AN17" s="43">
        <v>749499.9</v>
      </c>
      <c r="AO17" s="44">
        <v>1753</v>
      </c>
      <c r="AP17" s="43">
        <v>11751</v>
      </c>
      <c r="AQ17" s="44">
        <v>16</v>
      </c>
      <c r="AR17" s="43">
        <v>6744</v>
      </c>
      <c r="AS17" s="44">
        <v>20</v>
      </c>
      <c r="AT17" s="43">
        <v>393117.7</v>
      </c>
      <c r="AU17" s="44">
        <v>52</v>
      </c>
      <c r="AV17" s="43">
        <v>60084.1</v>
      </c>
      <c r="AW17" s="44">
        <v>39</v>
      </c>
      <c r="AX17" s="43">
        <v>61673</v>
      </c>
      <c r="AY17" s="44">
        <v>24</v>
      </c>
      <c r="AZ17" s="43">
        <v>2064</v>
      </c>
      <c r="BA17" s="44">
        <v>22</v>
      </c>
      <c r="BB17" s="43">
        <v>525</v>
      </c>
      <c r="BC17" s="44">
        <v>6</v>
      </c>
      <c r="BD17" s="43">
        <v>60597.2</v>
      </c>
      <c r="BE17" s="44">
        <v>183</v>
      </c>
      <c r="BF17" s="43">
        <v>459364.3</v>
      </c>
      <c r="BG17" s="44">
        <v>515</v>
      </c>
    </row>
    <row r="18" spans="1:59" s="45" customFormat="1" ht="15" customHeight="1" x14ac:dyDescent="0.15">
      <c r="A18" s="83" t="s">
        <v>80</v>
      </c>
      <c r="B18" s="43">
        <v>204285540.5</v>
      </c>
      <c r="C18" s="44">
        <v>136771</v>
      </c>
      <c r="D18" s="43">
        <v>8060545.5999999996</v>
      </c>
      <c r="E18" s="44">
        <v>14192</v>
      </c>
      <c r="F18" s="43">
        <v>14610009.800000001</v>
      </c>
      <c r="G18" s="44">
        <v>31106</v>
      </c>
      <c r="H18" s="43">
        <v>157927.79999999999</v>
      </c>
      <c r="I18" s="44">
        <v>218</v>
      </c>
      <c r="J18" s="43">
        <v>1429529.9</v>
      </c>
      <c r="K18" s="44">
        <v>177</v>
      </c>
      <c r="L18" s="43">
        <v>117246119.5</v>
      </c>
      <c r="M18" s="44">
        <v>8147</v>
      </c>
      <c r="N18" s="43">
        <v>0</v>
      </c>
      <c r="O18" s="44">
        <v>0</v>
      </c>
      <c r="P18" s="43">
        <v>306279</v>
      </c>
      <c r="Q18" s="44">
        <v>32</v>
      </c>
      <c r="R18" s="43">
        <v>2602514.7000000002</v>
      </c>
      <c r="S18" s="44">
        <v>4563</v>
      </c>
      <c r="T18" s="43">
        <v>413215.3</v>
      </c>
      <c r="U18" s="44">
        <v>97</v>
      </c>
      <c r="V18" s="43">
        <v>16742639.4</v>
      </c>
      <c r="W18" s="44">
        <v>2028</v>
      </c>
      <c r="X18" s="43">
        <v>22277</v>
      </c>
      <c r="Y18" s="44">
        <v>42</v>
      </c>
      <c r="Z18" s="43">
        <v>9159</v>
      </c>
      <c r="AA18" s="44">
        <v>20</v>
      </c>
      <c r="AB18" s="43">
        <v>31569.599999999999</v>
      </c>
      <c r="AC18" s="44">
        <v>98</v>
      </c>
      <c r="AD18" s="43">
        <v>25695968.800000001</v>
      </c>
      <c r="AE18" s="44">
        <v>58147</v>
      </c>
      <c r="AF18" s="43">
        <v>164676</v>
      </c>
      <c r="AG18" s="44">
        <v>252</v>
      </c>
      <c r="AH18" s="43">
        <v>609793.1</v>
      </c>
      <c r="AI18" s="44">
        <v>1367</v>
      </c>
      <c r="AJ18" s="43">
        <v>8391389.5999999996</v>
      </c>
      <c r="AK18" s="44">
        <v>11682</v>
      </c>
      <c r="AL18" s="43">
        <v>556785.1</v>
      </c>
      <c r="AM18" s="44">
        <v>1697</v>
      </c>
      <c r="AN18" s="43">
        <v>5427500.5999999996</v>
      </c>
      <c r="AO18" s="44">
        <v>1116</v>
      </c>
      <c r="AP18" s="43">
        <v>96134</v>
      </c>
      <c r="AQ18" s="44">
        <v>38</v>
      </c>
      <c r="AR18" s="43">
        <v>172818</v>
      </c>
      <c r="AS18" s="44">
        <v>251</v>
      </c>
      <c r="AT18" s="43">
        <v>97603.4</v>
      </c>
      <c r="AU18" s="44">
        <v>26</v>
      </c>
      <c r="AV18" s="43">
        <v>253260.2</v>
      </c>
      <c r="AW18" s="44">
        <v>67</v>
      </c>
      <c r="AX18" s="43">
        <v>127213</v>
      </c>
      <c r="AY18" s="44">
        <v>24</v>
      </c>
      <c r="AZ18" s="43">
        <v>5008</v>
      </c>
      <c r="BA18" s="44">
        <v>17</v>
      </c>
      <c r="BB18" s="43">
        <v>853</v>
      </c>
      <c r="BC18" s="44">
        <v>1</v>
      </c>
      <c r="BD18" s="43">
        <v>43521</v>
      </c>
      <c r="BE18" s="44">
        <v>154</v>
      </c>
      <c r="BF18" s="43">
        <v>1011230.1</v>
      </c>
      <c r="BG18" s="44">
        <v>1212</v>
      </c>
    </row>
    <row r="19" spans="1:59" s="45" customFormat="1" x14ac:dyDescent="0.15">
      <c r="A19" s="83" t="s">
        <v>67</v>
      </c>
      <c r="B19" s="43">
        <v>240790207.90000001</v>
      </c>
      <c r="C19" s="44">
        <v>125938</v>
      </c>
      <c r="D19" s="43">
        <v>6733918.0999999996</v>
      </c>
      <c r="E19" s="44">
        <v>14832</v>
      </c>
      <c r="F19" s="43">
        <v>11606848.800000001</v>
      </c>
      <c r="G19" s="44">
        <v>28273</v>
      </c>
      <c r="H19" s="43">
        <v>1547050.4</v>
      </c>
      <c r="I19" s="44">
        <v>2278</v>
      </c>
      <c r="J19" s="43">
        <v>366313</v>
      </c>
      <c r="K19" s="44">
        <v>173</v>
      </c>
      <c r="L19" s="43">
        <v>169871677.40000001</v>
      </c>
      <c r="M19" s="44">
        <v>8401</v>
      </c>
      <c r="N19" s="43">
        <v>0</v>
      </c>
      <c r="O19" s="44">
        <v>0</v>
      </c>
      <c r="P19" s="43">
        <v>0</v>
      </c>
      <c r="Q19" s="44">
        <v>0</v>
      </c>
      <c r="R19" s="43">
        <v>2269481.5</v>
      </c>
      <c r="S19" s="44">
        <v>5358</v>
      </c>
      <c r="T19" s="43">
        <v>163783.9</v>
      </c>
      <c r="U19" s="44">
        <v>186</v>
      </c>
      <c r="V19" s="43">
        <v>15536436.699999999</v>
      </c>
      <c r="W19" s="44">
        <v>2620</v>
      </c>
      <c r="X19" s="43">
        <v>14954.2</v>
      </c>
      <c r="Y19" s="44">
        <v>14</v>
      </c>
      <c r="Z19" s="43">
        <v>6087</v>
      </c>
      <c r="AA19" s="44">
        <v>19</v>
      </c>
      <c r="AB19" s="43">
        <v>58337</v>
      </c>
      <c r="AC19" s="44">
        <v>186</v>
      </c>
      <c r="AD19" s="43">
        <v>20981234.199999999</v>
      </c>
      <c r="AE19" s="44">
        <v>50049</v>
      </c>
      <c r="AF19" s="43">
        <v>26331</v>
      </c>
      <c r="AG19" s="44">
        <v>37</v>
      </c>
      <c r="AH19" s="43">
        <v>1275000.7</v>
      </c>
      <c r="AI19" s="44">
        <v>2429</v>
      </c>
      <c r="AJ19" s="43">
        <v>7332787.5999999996</v>
      </c>
      <c r="AK19" s="44">
        <v>8245</v>
      </c>
      <c r="AL19" s="43">
        <v>684076.7</v>
      </c>
      <c r="AM19" s="44">
        <v>1262</v>
      </c>
      <c r="AN19" s="43">
        <v>181261.2</v>
      </c>
      <c r="AO19" s="44">
        <v>314</v>
      </c>
      <c r="AP19" s="43">
        <v>50458</v>
      </c>
      <c r="AQ19" s="44">
        <v>10</v>
      </c>
      <c r="AR19" s="43">
        <v>13697.6</v>
      </c>
      <c r="AS19" s="44">
        <v>9</v>
      </c>
      <c r="AT19" s="43">
        <v>408308.1</v>
      </c>
      <c r="AU19" s="44">
        <v>76</v>
      </c>
      <c r="AV19" s="43">
        <v>4556</v>
      </c>
      <c r="AW19" s="44">
        <v>6</v>
      </c>
      <c r="AX19" s="43">
        <v>57461.4</v>
      </c>
      <c r="AY19" s="44">
        <v>25</v>
      </c>
      <c r="AZ19" s="43">
        <v>4655</v>
      </c>
      <c r="BA19" s="44">
        <v>25</v>
      </c>
      <c r="BB19" s="43">
        <v>72</v>
      </c>
      <c r="BC19" s="44">
        <v>1</v>
      </c>
      <c r="BD19" s="43">
        <v>1068430</v>
      </c>
      <c r="BE19" s="44">
        <v>351</v>
      </c>
      <c r="BF19" s="43">
        <v>526990.4</v>
      </c>
      <c r="BG19" s="44">
        <v>759</v>
      </c>
    </row>
    <row r="20" spans="1:59" s="45" customFormat="1" ht="15" customHeight="1" x14ac:dyDescent="0.15">
      <c r="A20" s="83" t="s">
        <v>81</v>
      </c>
      <c r="B20" s="56">
        <v>273512232.89999998</v>
      </c>
      <c r="C20" s="57">
        <v>135927</v>
      </c>
      <c r="D20" s="56">
        <v>4568816.3</v>
      </c>
      <c r="E20" s="57">
        <v>9877</v>
      </c>
      <c r="F20" s="56">
        <v>16059569</v>
      </c>
      <c r="G20" s="57">
        <v>38772</v>
      </c>
      <c r="H20" s="56">
        <v>339803.2</v>
      </c>
      <c r="I20" s="57">
        <v>519</v>
      </c>
      <c r="J20" s="56">
        <v>412336</v>
      </c>
      <c r="K20" s="57">
        <v>180</v>
      </c>
      <c r="L20" s="56">
        <v>194427194.40000001</v>
      </c>
      <c r="M20" s="57">
        <v>7321</v>
      </c>
      <c r="N20" s="56">
        <v>0</v>
      </c>
      <c r="O20" s="57">
        <v>0</v>
      </c>
      <c r="P20" s="56">
        <v>0</v>
      </c>
      <c r="Q20" s="57">
        <v>0</v>
      </c>
      <c r="R20" s="56">
        <v>2100498.6</v>
      </c>
      <c r="S20" s="57">
        <v>4170</v>
      </c>
      <c r="T20" s="56">
        <v>142638.20000000001</v>
      </c>
      <c r="U20" s="57">
        <v>328</v>
      </c>
      <c r="V20" s="56">
        <v>15346577.9</v>
      </c>
      <c r="W20" s="57">
        <v>2016</v>
      </c>
      <c r="X20" s="56">
        <v>16106.8</v>
      </c>
      <c r="Y20" s="57">
        <v>26</v>
      </c>
      <c r="Z20" s="56">
        <v>3886</v>
      </c>
      <c r="AA20" s="57">
        <v>28</v>
      </c>
      <c r="AB20" s="56">
        <v>36364.1</v>
      </c>
      <c r="AC20" s="57">
        <v>181</v>
      </c>
      <c r="AD20" s="56">
        <v>24327921.100000001</v>
      </c>
      <c r="AE20" s="57">
        <v>49273</v>
      </c>
      <c r="AF20" s="56">
        <v>11102.8</v>
      </c>
      <c r="AG20" s="57">
        <v>32</v>
      </c>
      <c r="AH20" s="56">
        <v>2728664.9</v>
      </c>
      <c r="AI20" s="57">
        <v>5612</v>
      </c>
      <c r="AJ20" s="56">
        <v>7867559.5999999996</v>
      </c>
      <c r="AK20" s="57">
        <v>12659</v>
      </c>
      <c r="AL20" s="56">
        <v>744050.7</v>
      </c>
      <c r="AM20" s="57">
        <v>2107</v>
      </c>
      <c r="AN20" s="56">
        <v>1159046.3999999999</v>
      </c>
      <c r="AO20" s="57">
        <v>406</v>
      </c>
      <c r="AP20" s="56">
        <v>20060.099999999999</v>
      </c>
      <c r="AQ20" s="57">
        <v>2</v>
      </c>
      <c r="AR20" s="56">
        <v>955708.6</v>
      </c>
      <c r="AS20" s="57">
        <v>449</v>
      </c>
      <c r="AT20" s="56">
        <v>218820.6</v>
      </c>
      <c r="AU20" s="57">
        <v>79</v>
      </c>
      <c r="AV20" s="56">
        <v>37357.199999999997</v>
      </c>
      <c r="AW20" s="57">
        <v>18</v>
      </c>
      <c r="AX20" s="56">
        <v>129885</v>
      </c>
      <c r="AY20" s="57">
        <v>9</v>
      </c>
      <c r="AZ20" s="56">
        <v>2975</v>
      </c>
      <c r="BA20" s="57">
        <v>14</v>
      </c>
      <c r="BB20" s="56">
        <v>528100.30000000005</v>
      </c>
      <c r="BC20" s="57">
        <v>14</v>
      </c>
      <c r="BD20" s="56">
        <v>114624</v>
      </c>
      <c r="BE20" s="57">
        <v>311</v>
      </c>
      <c r="BF20" s="56">
        <v>1212566.1000000001</v>
      </c>
      <c r="BG20" s="57">
        <v>1524</v>
      </c>
    </row>
    <row r="21" spans="1:59" s="45" customFormat="1" ht="15" customHeight="1" x14ac:dyDescent="0.15">
      <c r="A21" s="83" t="s">
        <v>82</v>
      </c>
      <c r="B21" s="43">
        <v>129273584</v>
      </c>
      <c r="C21" s="44">
        <v>80106</v>
      </c>
      <c r="D21" s="43">
        <v>6562592.0999999996</v>
      </c>
      <c r="E21" s="44">
        <v>10733</v>
      </c>
      <c r="F21" s="43">
        <v>316831</v>
      </c>
      <c r="G21" s="44">
        <v>828</v>
      </c>
      <c r="H21" s="43">
        <v>2043507.1</v>
      </c>
      <c r="I21" s="44">
        <v>4592</v>
      </c>
      <c r="J21" s="43">
        <v>23812230</v>
      </c>
      <c r="K21" s="44">
        <v>835</v>
      </c>
      <c r="L21" s="43">
        <v>58795182.200000003</v>
      </c>
      <c r="M21" s="44">
        <v>13418</v>
      </c>
      <c r="N21" s="43">
        <v>0</v>
      </c>
      <c r="O21" s="44">
        <v>0</v>
      </c>
      <c r="P21" s="43">
        <v>0</v>
      </c>
      <c r="Q21" s="44">
        <v>0</v>
      </c>
      <c r="R21" s="43">
        <v>2552152.6</v>
      </c>
      <c r="S21" s="44">
        <v>5448</v>
      </c>
      <c r="T21" s="43">
        <v>34560.699999999997</v>
      </c>
      <c r="U21" s="44">
        <v>28</v>
      </c>
      <c r="V21" s="43">
        <v>4262707.0999999996</v>
      </c>
      <c r="W21" s="44">
        <v>505</v>
      </c>
      <c r="X21" s="43">
        <v>622937.69999999995</v>
      </c>
      <c r="Y21" s="44">
        <v>475</v>
      </c>
      <c r="Z21" s="43">
        <v>2814</v>
      </c>
      <c r="AA21" s="44">
        <v>23</v>
      </c>
      <c r="AB21" s="43">
        <v>45890.2</v>
      </c>
      <c r="AC21" s="44">
        <v>98</v>
      </c>
      <c r="AD21" s="43">
        <v>16825019.199999999</v>
      </c>
      <c r="AE21" s="44">
        <v>34238</v>
      </c>
      <c r="AF21" s="43">
        <v>0</v>
      </c>
      <c r="AG21" s="44">
        <v>0</v>
      </c>
      <c r="AH21" s="43">
        <v>78175</v>
      </c>
      <c r="AI21" s="44">
        <v>79</v>
      </c>
      <c r="AJ21" s="43">
        <v>1622332.4</v>
      </c>
      <c r="AK21" s="44">
        <v>2504</v>
      </c>
      <c r="AL21" s="43">
        <v>645332.1</v>
      </c>
      <c r="AM21" s="44">
        <v>1648</v>
      </c>
      <c r="AN21" s="43">
        <v>1226679.7</v>
      </c>
      <c r="AO21" s="44">
        <v>627</v>
      </c>
      <c r="AP21" s="43">
        <v>40389</v>
      </c>
      <c r="AQ21" s="44">
        <v>16</v>
      </c>
      <c r="AR21" s="43">
        <v>853757</v>
      </c>
      <c r="AS21" s="44">
        <v>802</v>
      </c>
      <c r="AT21" s="43">
        <v>2121969.2000000002</v>
      </c>
      <c r="AU21" s="44">
        <v>496</v>
      </c>
      <c r="AV21" s="43">
        <v>1077877.2</v>
      </c>
      <c r="AW21" s="44">
        <v>237</v>
      </c>
      <c r="AX21" s="43">
        <v>64545</v>
      </c>
      <c r="AY21" s="44">
        <v>11</v>
      </c>
      <c r="AZ21" s="43">
        <v>13930.7</v>
      </c>
      <c r="BA21" s="44">
        <v>34</v>
      </c>
      <c r="BB21" s="43">
        <v>511220</v>
      </c>
      <c r="BC21" s="44">
        <v>190</v>
      </c>
      <c r="BD21" s="43">
        <v>2465846.2999999998</v>
      </c>
      <c r="BE21" s="44">
        <v>853</v>
      </c>
      <c r="BF21" s="43">
        <v>2675106.5</v>
      </c>
      <c r="BG21" s="44">
        <v>1388</v>
      </c>
    </row>
  </sheetData>
  <mergeCells count="30">
    <mergeCell ref="BF2:BG2"/>
    <mergeCell ref="AR2:AS2"/>
    <mergeCell ref="AT2:AU2"/>
    <mergeCell ref="AV2:AW2"/>
    <mergeCell ref="AX2:AY2"/>
    <mergeCell ref="AZ2:BA2"/>
    <mergeCell ref="BB2:BC2"/>
    <mergeCell ref="BD2:BE2"/>
    <mergeCell ref="AP2:AQ2"/>
    <mergeCell ref="AD2:AE2"/>
    <mergeCell ref="AF2:AG2"/>
    <mergeCell ref="AH2:AI2"/>
    <mergeCell ref="AN2:AO2"/>
    <mergeCell ref="AJ2:AK2"/>
    <mergeCell ref="AL2:AM2"/>
    <mergeCell ref="A2:A3"/>
    <mergeCell ref="R2:S2"/>
    <mergeCell ref="T2:U2"/>
    <mergeCell ref="V2:W2"/>
    <mergeCell ref="J2:K2"/>
    <mergeCell ref="L2:M2"/>
    <mergeCell ref="P2:Q2"/>
    <mergeCell ref="H2:I2"/>
    <mergeCell ref="N2:O2"/>
    <mergeCell ref="B2:C2"/>
    <mergeCell ref="D2:E2"/>
    <mergeCell ref="F2:G2"/>
    <mergeCell ref="AB2:AC2"/>
    <mergeCell ref="X2:Y2"/>
    <mergeCell ref="Z2:AA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G21"/>
  <sheetViews>
    <sheetView zoomScale="85" zoomScaleNormal="85" workbookViewId="0">
      <selection activeCell="E36" sqref="E36"/>
    </sheetView>
  </sheetViews>
  <sheetFormatPr defaultRowHeight="13.5" x14ac:dyDescent="0.15"/>
  <cols>
    <col min="1" max="1" width="18.77734375" customWidth="1"/>
    <col min="2" max="2" width="20.109375" style="9" customWidth="1"/>
    <col min="3" max="3" width="16.6640625" style="12" customWidth="1"/>
    <col min="4" max="4" width="20" style="9" customWidth="1"/>
    <col min="5" max="5" width="15.5546875" style="12" customWidth="1"/>
    <col min="6" max="6" width="20" style="9" customWidth="1"/>
    <col min="7" max="7" width="15.5546875" style="12" customWidth="1"/>
    <col min="8" max="8" width="15.77734375" style="9" bestFit="1" customWidth="1"/>
    <col min="9" max="9" width="11.109375" style="12" bestFit="1" customWidth="1"/>
    <col min="10" max="10" width="18.6640625" style="9" customWidth="1"/>
    <col min="11" max="11" width="15.109375" style="12" customWidth="1"/>
    <col min="12" max="12" width="21.44140625" style="9" customWidth="1"/>
    <col min="13" max="13" width="17.44140625" style="12" customWidth="1"/>
    <col min="14" max="14" width="16" style="9" customWidth="1"/>
    <col min="15" max="15" width="13.5546875" style="12" customWidth="1"/>
    <col min="16" max="16" width="17.109375" style="9" customWidth="1"/>
    <col min="17" max="17" width="14.77734375" style="12" customWidth="1"/>
    <col min="18" max="18" width="17.77734375" style="9" customWidth="1"/>
    <col min="19" max="19" width="15.5546875" style="12" customWidth="1"/>
    <col min="20" max="20" width="17.6640625" style="9" customWidth="1"/>
    <col min="21" max="21" width="16.33203125" style="12" customWidth="1"/>
    <col min="22" max="22" width="18.109375" style="9" customWidth="1"/>
    <col min="23" max="23" width="14.77734375" style="12" customWidth="1"/>
    <col min="24" max="24" width="17.109375" style="9" customWidth="1"/>
    <col min="25" max="25" width="16.21875" style="12" customWidth="1"/>
    <col min="26" max="26" width="16.44140625" style="9" customWidth="1"/>
    <col min="27" max="27" width="14.6640625" style="12" customWidth="1"/>
    <col min="28" max="28" width="15.44140625" style="9" customWidth="1"/>
    <col min="29" max="29" width="14.5546875" style="12" customWidth="1"/>
    <col min="30" max="30" width="19" style="9" customWidth="1"/>
    <col min="31" max="31" width="15.5546875" style="12" customWidth="1"/>
    <col min="32" max="32" width="17.88671875" style="9" customWidth="1"/>
    <col min="33" max="33" width="17.21875" style="12" customWidth="1"/>
    <col min="34" max="34" width="15.88671875" style="9" customWidth="1"/>
    <col min="35" max="35" width="15.33203125" style="12" customWidth="1"/>
    <col min="36" max="36" width="17.77734375" style="9" customWidth="1"/>
    <col min="37" max="37" width="16.109375" style="12" customWidth="1"/>
    <col min="38" max="38" width="17.44140625" style="9" customWidth="1"/>
    <col min="39" max="39" width="15.5546875" style="12" customWidth="1"/>
    <col min="40" max="40" width="18" style="9" customWidth="1"/>
    <col min="41" max="41" width="16.21875" style="12" customWidth="1"/>
    <col min="42" max="42" width="13.6640625" style="9" bestFit="1" customWidth="1"/>
    <col min="43" max="43" width="10.88671875" style="12" customWidth="1"/>
    <col min="44" max="44" width="14.6640625" style="9" customWidth="1"/>
    <col min="45" max="45" width="12.77734375" style="12" customWidth="1"/>
    <col min="46" max="46" width="15.109375" style="9" customWidth="1"/>
    <col min="47" max="47" width="13.109375" style="12" customWidth="1"/>
    <col min="48" max="48" width="16.33203125" style="9" customWidth="1"/>
    <col min="49" max="49" width="13.33203125" style="12" customWidth="1"/>
    <col min="50" max="50" width="14.6640625" style="9" bestFit="1" customWidth="1"/>
    <col min="51" max="51" width="12" style="12" customWidth="1"/>
    <col min="52" max="52" width="16.6640625" style="9" customWidth="1"/>
    <col min="53" max="53" width="12.33203125" style="12" customWidth="1"/>
    <col min="54" max="54" width="12.5546875" style="9" customWidth="1"/>
    <col min="55" max="55" width="12.77734375" style="12" customWidth="1"/>
    <col min="56" max="56" width="17.109375" style="9" bestFit="1" customWidth="1"/>
    <col min="57" max="57" width="11.109375" style="12" bestFit="1" customWidth="1"/>
    <col min="58" max="58" width="15.88671875" style="9" bestFit="1" customWidth="1"/>
    <col min="59" max="59" width="12.109375" style="12" bestFit="1" customWidth="1"/>
  </cols>
  <sheetData>
    <row r="1" spans="1:59" s="6" customFormat="1" ht="42" customHeight="1" x14ac:dyDescent="0.2">
      <c r="B1" s="35" t="s">
        <v>59</v>
      </c>
      <c r="C1" s="19"/>
      <c r="D1" s="21"/>
      <c r="E1" s="19"/>
      <c r="F1" s="21"/>
      <c r="G1" s="13"/>
      <c r="H1" s="10"/>
      <c r="I1" s="13"/>
      <c r="J1" s="10"/>
      <c r="K1" s="13"/>
      <c r="L1" s="10"/>
      <c r="M1" s="13"/>
      <c r="N1" s="10"/>
      <c r="O1" s="13"/>
      <c r="P1" s="10"/>
      <c r="Q1" s="13"/>
      <c r="R1" s="10"/>
      <c r="S1" s="13"/>
      <c r="T1" s="10"/>
      <c r="U1" s="13"/>
      <c r="V1" s="10"/>
      <c r="W1" s="13"/>
      <c r="X1" s="10"/>
      <c r="Y1" s="13"/>
      <c r="Z1" s="10"/>
      <c r="AA1" s="13"/>
      <c r="AB1" s="10"/>
      <c r="AC1" s="13"/>
      <c r="AD1" s="10"/>
      <c r="AE1" s="13"/>
      <c r="AF1" s="10"/>
      <c r="AG1" s="13"/>
      <c r="AH1" s="10"/>
      <c r="AI1" s="13"/>
      <c r="AJ1" s="10"/>
      <c r="AK1" s="13"/>
      <c r="AL1" s="10"/>
      <c r="AM1" s="13"/>
      <c r="AN1" s="10"/>
      <c r="AO1" s="13"/>
      <c r="AP1" s="10"/>
      <c r="AQ1" s="13"/>
      <c r="AR1" s="10"/>
      <c r="AS1" s="13"/>
      <c r="AT1" s="10"/>
      <c r="AU1" s="13"/>
      <c r="AV1" s="10"/>
      <c r="AW1" s="13"/>
      <c r="AX1" s="10"/>
      <c r="AY1" s="13"/>
      <c r="AZ1" s="10"/>
      <c r="BA1" s="13"/>
      <c r="BB1" s="10"/>
      <c r="BC1" s="13"/>
      <c r="BD1" s="10"/>
      <c r="BE1" s="13"/>
      <c r="BF1" s="10"/>
      <c r="BG1" s="34" t="s">
        <v>50</v>
      </c>
    </row>
    <row r="2" spans="1:59" s="1" customFormat="1" ht="15" customHeight="1" x14ac:dyDescent="0.15">
      <c r="A2" s="114" t="s">
        <v>36</v>
      </c>
      <c r="B2" s="95" t="s">
        <v>33</v>
      </c>
      <c r="C2" s="96"/>
      <c r="D2" s="95" t="s">
        <v>2</v>
      </c>
      <c r="E2" s="96"/>
      <c r="F2" s="95" t="s">
        <v>3</v>
      </c>
      <c r="G2" s="96"/>
      <c r="H2" s="95" t="s">
        <v>5</v>
      </c>
      <c r="I2" s="96"/>
      <c r="J2" s="95" t="s">
        <v>6</v>
      </c>
      <c r="K2" s="96"/>
      <c r="L2" s="95" t="s">
        <v>7</v>
      </c>
      <c r="M2" s="96"/>
      <c r="N2" s="95" t="s">
        <v>8</v>
      </c>
      <c r="O2" s="96"/>
      <c r="P2" s="95" t="s">
        <v>9</v>
      </c>
      <c r="Q2" s="96"/>
      <c r="R2" s="95" t="s">
        <v>10</v>
      </c>
      <c r="S2" s="96"/>
      <c r="T2" s="95" t="s">
        <v>11</v>
      </c>
      <c r="U2" s="96"/>
      <c r="V2" s="95" t="s">
        <v>12</v>
      </c>
      <c r="W2" s="96"/>
      <c r="X2" s="95" t="s">
        <v>13</v>
      </c>
      <c r="Y2" s="96"/>
      <c r="Z2" s="95" t="s">
        <v>14</v>
      </c>
      <c r="AA2" s="96"/>
      <c r="AB2" s="95" t="s">
        <v>15</v>
      </c>
      <c r="AC2" s="96"/>
      <c r="AD2" s="95" t="s">
        <v>16</v>
      </c>
      <c r="AE2" s="96"/>
      <c r="AF2" s="95" t="s">
        <v>17</v>
      </c>
      <c r="AG2" s="96"/>
      <c r="AH2" s="95" t="s">
        <v>18</v>
      </c>
      <c r="AI2" s="96"/>
      <c r="AJ2" s="95" t="s">
        <v>19</v>
      </c>
      <c r="AK2" s="96"/>
      <c r="AL2" s="95" t="s">
        <v>20</v>
      </c>
      <c r="AM2" s="96"/>
      <c r="AN2" s="95" t="s">
        <v>21</v>
      </c>
      <c r="AO2" s="96"/>
      <c r="AP2" s="95" t="s">
        <v>22</v>
      </c>
      <c r="AQ2" s="96"/>
      <c r="AR2" s="95" t="s">
        <v>27</v>
      </c>
      <c r="AS2" s="96"/>
      <c r="AT2" s="95" t="s">
        <v>28</v>
      </c>
      <c r="AU2" s="96"/>
      <c r="AV2" s="95" t="s">
        <v>29</v>
      </c>
      <c r="AW2" s="96"/>
      <c r="AX2" s="95" t="s">
        <v>30</v>
      </c>
      <c r="AY2" s="96"/>
      <c r="AZ2" s="95" t="s">
        <v>23</v>
      </c>
      <c r="BA2" s="96"/>
      <c r="BB2" s="95" t="s">
        <v>24</v>
      </c>
      <c r="BC2" s="96"/>
      <c r="BD2" s="95" t="s">
        <v>25</v>
      </c>
      <c r="BE2" s="96"/>
      <c r="BF2" s="95" t="s">
        <v>26</v>
      </c>
      <c r="BG2" s="96"/>
    </row>
    <row r="3" spans="1:59" s="1" customFormat="1" ht="15" customHeight="1" x14ac:dyDescent="0.15">
      <c r="A3" s="115"/>
      <c r="B3" s="8" t="s">
        <v>4</v>
      </c>
      <c r="C3" s="11" t="s">
        <v>37</v>
      </c>
      <c r="D3" s="8" t="s">
        <v>4</v>
      </c>
      <c r="E3" s="11" t="s">
        <v>37</v>
      </c>
      <c r="F3" s="8" t="s">
        <v>4</v>
      </c>
      <c r="G3" s="11" t="s">
        <v>37</v>
      </c>
      <c r="H3" s="8" t="s">
        <v>4</v>
      </c>
      <c r="I3" s="11" t="s">
        <v>37</v>
      </c>
      <c r="J3" s="8" t="s">
        <v>4</v>
      </c>
      <c r="K3" s="11" t="s">
        <v>37</v>
      </c>
      <c r="L3" s="8" t="s">
        <v>4</v>
      </c>
      <c r="M3" s="11" t="s">
        <v>37</v>
      </c>
      <c r="N3" s="8" t="s">
        <v>4</v>
      </c>
      <c r="O3" s="11" t="s">
        <v>37</v>
      </c>
      <c r="P3" s="8" t="s">
        <v>4</v>
      </c>
      <c r="Q3" s="11" t="s">
        <v>37</v>
      </c>
      <c r="R3" s="8" t="s">
        <v>4</v>
      </c>
      <c r="S3" s="11" t="s">
        <v>37</v>
      </c>
      <c r="T3" s="8" t="s">
        <v>4</v>
      </c>
      <c r="U3" s="11" t="s">
        <v>37</v>
      </c>
      <c r="V3" s="8" t="s">
        <v>4</v>
      </c>
      <c r="W3" s="11" t="s">
        <v>37</v>
      </c>
      <c r="X3" s="8" t="s">
        <v>4</v>
      </c>
      <c r="Y3" s="11" t="s">
        <v>37</v>
      </c>
      <c r="Z3" s="8" t="s">
        <v>4</v>
      </c>
      <c r="AA3" s="11" t="s">
        <v>37</v>
      </c>
      <c r="AB3" s="8" t="s">
        <v>4</v>
      </c>
      <c r="AC3" s="11" t="s">
        <v>37</v>
      </c>
      <c r="AD3" s="8" t="s">
        <v>4</v>
      </c>
      <c r="AE3" s="11" t="s">
        <v>37</v>
      </c>
      <c r="AF3" s="8" t="s">
        <v>4</v>
      </c>
      <c r="AG3" s="11" t="s">
        <v>37</v>
      </c>
      <c r="AH3" s="8" t="s">
        <v>4</v>
      </c>
      <c r="AI3" s="11" t="s">
        <v>37</v>
      </c>
      <c r="AJ3" s="8" t="s">
        <v>4</v>
      </c>
      <c r="AK3" s="11" t="s">
        <v>37</v>
      </c>
      <c r="AL3" s="8" t="s">
        <v>4</v>
      </c>
      <c r="AM3" s="11" t="s">
        <v>37</v>
      </c>
      <c r="AN3" s="8" t="s">
        <v>4</v>
      </c>
      <c r="AO3" s="11" t="s">
        <v>37</v>
      </c>
      <c r="AP3" s="8" t="s">
        <v>4</v>
      </c>
      <c r="AQ3" s="11" t="s">
        <v>37</v>
      </c>
      <c r="AR3" s="8" t="s">
        <v>4</v>
      </c>
      <c r="AS3" s="11" t="s">
        <v>37</v>
      </c>
      <c r="AT3" s="8" t="s">
        <v>4</v>
      </c>
      <c r="AU3" s="11" t="s">
        <v>37</v>
      </c>
      <c r="AV3" s="8" t="s">
        <v>4</v>
      </c>
      <c r="AW3" s="11" t="s">
        <v>37</v>
      </c>
      <c r="AX3" s="8" t="s">
        <v>4</v>
      </c>
      <c r="AY3" s="11" t="s">
        <v>37</v>
      </c>
      <c r="AZ3" s="8" t="s">
        <v>4</v>
      </c>
      <c r="BA3" s="11" t="s">
        <v>37</v>
      </c>
      <c r="BB3" s="8" t="s">
        <v>4</v>
      </c>
      <c r="BC3" s="11" t="s">
        <v>37</v>
      </c>
      <c r="BD3" s="8" t="s">
        <v>4</v>
      </c>
      <c r="BE3" s="11" t="s">
        <v>37</v>
      </c>
      <c r="BF3" s="8" t="s">
        <v>4</v>
      </c>
      <c r="BG3" s="11" t="s">
        <v>37</v>
      </c>
    </row>
    <row r="4" spans="1:59" s="5" customFormat="1" ht="15" customHeight="1" x14ac:dyDescent="0.15">
      <c r="A4" s="2" t="s">
        <v>32</v>
      </c>
      <c r="B4" s="14">
        <f>SUM(B5:B21)</f>
        <v>5543142535.4000006</v>
      </c>
      <c r="C4" s="16">
        <f t="shared" ref="C4:BG4" si="0">SUM(C5:C21)</f>
        <v>4055465</v>
      </c>
      <c r="D4" s="14">
        <f t="shared" si="0"/>
        <v>179289230</v>
      </c>
      <c r="E4" s="16">
        <f t="shared" si="0"/>
        <v>452759</v>
      </c>
      <c r="F4" s="14">
        <f t="shared" si="0"/>
        <v>212948470.69999999</v>
      </c>
      <c r="G4" s="16">
        <f t="shared" si="0"/>
        <v>603848</v>
      </c>
      <c r="H4" s="14">
        <f t="shared" si="0"/>
        <v>10405239.1</v>
      </c>
      <c r="I4" s="16">
        <f t="shared" si="0"/>
        <v>16525</v>
      </c>
      <c r="J4" s="14">
        <f t="shared" si="0"/>
        <v>16240818.399999999</v>
      </c>
      <c r="K4" s="16">
        <f t="shared" si="0"/>
        <v>5857</v>
      </c>
      <c r="L4" s="14">
        <f t="shared" si="0"/>
        <v>3450393502.5</v>
      </c>
      <c r="M4" s="16">
        <f t="shared" si="0"/>
        <v>280943</v>
      </c>
      <c r="N4" s="14">
        <f t="shared" si="0"/>
        <v>415.7</v>
      </c>
      <c r="O4" s="16">
        <f t="shared" si="0"/>
        <v>37</v>
      </c>
      <c r="P4" s="14">
        <f t="shared" si="0"/>
        <v>3486386</v>
      </c>
      <c r="Q4" s="16">
        <f t="shared" si="0"/>
        <v>705</v>
      </c>
      <c r="R4" s="14">
        <f t="shared" si="0"/>
        <v>103629804.7</v>
      </c>
      <c r="S4" s="16">
        <f t="shared" si="0"/>
        <v>350971</v>
      </c>
      <c r="T4" s="14">
        <f t="shared" si="0"/>
        <v>16403840.000000002</v>
      </c>
      <c r="U4" s="16">
        <f t="shared" si="0"/>
        <v>10146</v>
      </c>
      <c r="V4" s="14">
        <f t="shared" si="0"/>
        <v>7440987.5</v>
      </c>
      <c r="W4" s="16">
        <f t="shared" si="0"/>
        <v>5881</v>
      </c>
      <c r="X4" s="14">
        <f t="shared" si="0"/>
        <v>12217555</v>
      </c>
      <c r="Y4" s="16">
        <f t="shared" si="0"/>
        <v>10006</v>
      </c>
      <c r="Z4" s="14">
        <f t="shared" si="0"/>
        <v>125514.50000000001</v>
      </c>
      <c r="AA4" s="16">
        <f t="shared" si="0"/>
        <v>547</v>
      </c>
      <c r="AB4" s="14">
        <f t="shared" si="0"/>
        <v>3335829.6999999993</v>
      </c>
      <c r="AC4" s="16">
        <f t="shared" si="0"/>
        <v>4627</v>
      </c>
      <c r="AD4" s="14">
        <f t="shared" si="0"/>
        <v>879974638.80000019</v>
      </c>
      <c r="AE4" s="16">
        <f t="shared" si="0"/>
        <v>1909782</v>
      </c>
      <c r="AF4" s="14">
        <f t="shared" si="0"/>
        <v>4951314.5</v>
      </c>
      <c r="AG4" s="16">
        <f t="shared" si="0"/>
        <v>6250</v>
      </c>
      <c r="AH4" s="14">
        <f t="shared" si="0"/>
        <v>12770914.300000001</v>
      </c>
      <c r="AI4" s="16">
        <f t="shared" si="0"/>
        <v>31469</v>
      </c>
      <c r="AJ4" s="14">
        <f t="shared" si="0"/>
        <v>64692219.100000001</v>
      </c>
      <c r="AK4" s="16">
        <f t="shared" si="0"/>
        <v>109400</v>
      </c>
      <c r="AL4" s="14">
        <f t="shared" si="0"/>
        <v>22311369.199999999</v>
      </c>
      <c r="AM4" s="16">
        <f t="shared" si="0"/>
        <v>64974</v>
      </c>
      <c r="AN4" s="14">
        <f t="shared" si="0"/>
        <v>76117903.5</v>
      </c>
      <c r="AO4" s="16">
        <f t="shared" si="0"/>
        <v>44072</v>
      </c>
      <c r="AP4" s="14">
        <f t="shared" si="0"/>
        <v>197511.90000000002</v>
      </c>
      <c r="AQ4" s="16">
        <f t="shared" si="0"/>
        <v>243</v>
      </c>
      <c r="AR4" s="14">
        <f t="shared" si="0"/>
        <v>19003615.900000002</v>
      </c>
      <c r="AS4" s="16">
        <f t="shared" si="0"/>
        <v>11434</v>
      </c>
      <c r="AT4" s="14">
        <f t="shared" si="0"/>
        <v>204551964.59999999</v>
      </c>
      <c r="AU4" s="16">
        <f t="shared" si="0"/>
        <v>46537</v>
      </c>
      <c r="AV4" s="14">
        <f t="shared" si="0"/>
        <v>38654459.5</v>
      </c>
      <c r="AW4" s="16">
        <f t="shared" si="0"/>
        <v>5804</v>
      </c>
      <c r="AX4" s="14">
        <f t="shared" si="0"/>
        <v>12276979.199999999</v>
      </c>
      <c r="AY4" s="16">
        <f t="shared" si="0"/>
        <v>3049</v>
      </c>
      <c r="AZ4" s="14">
        <f t="shared" si="0"/>
        <v>630393.1</v>
      </c>
      <c r="BA4" s="16">
        <f t="shared" si="0"/>
        <v>2088</v>
      </c>
      <c r="BB4" s="14">
        <f t="shared" si="0"/>
        <v>7450632.5999999996</v>
      </c>
      <c r="BC4" s="16">
        <f t="shared" si="0"/>
        <v>3212</v>
      </c>
      <c r="BD4" s="14">
        <f t="shared" si="0"/>
        <v>103746722</v>
      </c>
      <c r="BE4" s="16">
        <f t="shared" si="0"/>
        <v>21129</v>
      </c>
      <c r="BF4" s="14">
        <f t="shared" si="0"/>
        <v>79894303.400000006</v>
      </c>
      <c r="BG4" s="16">
        <f t="shared" si="0"/>
        <v>53170</v>
      </c>
    </row>
    <row r="5" spans="1:59" s="45" customFormat="1" ht="15" customHeight="1" x14ac:dyDescent="0.15">
      <c r="A5" s="83" t="s">
        <v>68</v>
      </c>
      <c r="B5" s="43">
        <v>44001056.200000003</v>
      </c>
      <c r="C5" s="44">
        <v>74018</v>
      </c>
      <c r="D5" s="43">
        <v>184877.1</v>
      </c>
      <c r="E5" s="44">
        <v>745</v>
      </c>
      <c r="F5" s="43">
        <v>122186</v>
      </c>
      <c r="G5" s="44">
        <v>409</v>
      </c>
      <c r="H5" s="43">
        <v>471</v>
      </c>
      <c r="I5" s="44">
        <v>5</v>
      </c>
      <c r="J5" s="43">
        <v>0</v>
      </c>
      <c r="K5" s="44">
        <v>0</v>
      </c>
      <c r="L5" s="43">
        <v>1384354.1</v>
      </c>
      <c r="M5" s="44">
        <v>1179</v>
      </c>
      <c r="N5" s="43">
        <v>0</v>
      </c>
      <c r="O5" s="44">
        <v>0</v>
      </c>
      <c r="P5" s="43">
        <v>0</v>
      </c>
      <c r="Q5" s="44">
        <v>0</v>
      </c>
      <c r="R5" s="43">
        <v>2510881.2000000002</v>
      </c>
      <c r="S5" s="44">
        <v>13103</v>
      </c>
      <c r="T5" s="43">
        <v>6688.1</v>
      </c>
      <c r="U5" s="44">
        <v>25</v>
      </c>
      <c r="V5" s="43">
        <v>51256.6</v>
      </c>
      <c r="W5" s="44">
        <v>131</v>
      </c>
      <c r="X5" s="43">
        <v>329937.8</v>
      </c>
      <c r="Y5" s="44">
        <v>413</v>
      </c>
      <c r="Z5" s="43">
        <v>837.4</v>
      </c>
      <c r="AA5" s="44">
        <v>3</v>
      </c>
      <c r="AB5" s="43">
        <v>3050</v>
      </c>
      <c r="AC5" s="44">
        <v>2</v>
      </c>
      <c r="AD5" s="43">
        <v>28432668.899999999</v>
      </c>
      <c r="AE5" s="44">
        <v>50030</v>
      </c>
      <c r="AF5" s="43">
        <v>29456.799999999999</v>
      </c>
      <c r="AG5" s="44">
        <v>92</v>
      </c>
      <c r="AH5" s="43">
        <v>84097.3</v>
      </c>
      <c r="AI5" s="44">
        <v>135</v>
      </c>
      <c r="AJ5" s="43">
        <v>1164085.1000000001</v>
      </c>
      <c r="AK5" s="44">
        <v>826</v>
      </c>
      <c r="AL5" s="43">
        <v>1016969.1</v>
      </c>
      <c r="AM5" s="44">
        <v>2585</v>
      </c>
      <c r="AN5" s="43">
        <v>1018450.7</v>
      </c>
      <c r="AO5" s="44">
        <v>129</v>
      </c>
      <c r="AP5" s="43">
        <v>0</v>
      </c>
      <c r="AQ5" s="44">
        <v>0</v>
      </c>
      <c r="AR5" s="43">
        <v>29240.6</v>
      </c>
      <c r="AS5" s="44">
        <v>83</v>
      </c>
      <c r="AT5" s="43">
        <v>7048423.0999999996</v>
      </c>
      <c r="AU5" s="44">
        <v>3250</v>
      </c>
      <c r="AV5" s="43">
        <v>50926.5</v>
      </c>
      <c r="AW5" s="44">
        <v>14</v>
      </c>
      <c r="AX5" s="43">
        <v>24301.4</v>
      </c>
      <c r="AY5" s="44">
        <v>2</v>
      </c>
      <c r="AZ5" s="43">
        <v>3832.1</v>
      </c>
      <c r="BA5" s="44">
        <v>18</v>
      </c>
      <c r="BB5" s="43">
        <v>8150.9</v>
      </c>
      <c r="BC5" s="44">
        <v>29</v>
      </c>
      <c r="BD5" s="43">
        <v>8659</v>
      </c>
      <c r="BE5" s="44">
        <v>13</v>
      </c>
      <c r="BF5" s="43">
        <v>487255.4</v>
      </c>
      <c r="BG5" s="44">
        <v>797</v>
      </c>
    </row>
    <row r="6" spans="1:59" s="46" customFormat="1" ht="15" customHeight="1" x14ac:dyDescent="0.15">
      <c r="A6" s="83" t="s">
        <v>69</v>
      </c>
      <c r="B6" s="43">
        <v>36094312.799999997</v>
      </c>
      <c r="C6" s="44">
        <v>65511</v>
      </c>
      <c r="D6" s="43">
        <v>457010.6</v>
      </c>
      <c r="E6" s="44">
        <v>2495</v>
      </c>
      <c r="F6" s="43">
        <v>1341373.5</v>
      </c>
      <c r="G6" s="44">
        <v>5282</v>
      </c>
      <c r="H6" s="43">
        <v>78522</v>
      </c>
      <c r="I6" s="44">
        <v>78</v>
      </c>
      <c r="J6" s="43">
        <v>19450</v>
      </c>
      <c r="K6" s="44">
        <v>25</v>
      </c>
      <c r="L6" s="43">
        <v>14539153.699999999</v>
      </c>
      <c r="M6" s="44">
        <v>3464</v>
      </c>
      <c r="N6" s="43">
        <v>11</v>
      </c>
      <c r="O6" s="44">
        <v>2</v>
      </c>
      <c r="P6" s="43">
        <v>218</v>
      </c>
      <c r="Q6" s="44">
        <v>2</v>
      </c>
      <c r="R6" s="43">
        <v>1956568.9</v>
      </c>
      <c r="S6" s="44">
        <v>20076</v>
      </c>
      <c r="T6" s="43">
        <v>42467.6</v>
      </c>
      <c r="U6" s="44">
        <v>60</v>
      </c>
      <c r="V6" s="43">
        <v>32294.5</v>
      </c>
      <c r="W6" s="44">
        <v>121</v>
      </c>
      <c r="X6" s="43">
        <v>272884.8</v>
      </c>
      <c r="Y6" s="44">
        <v>584</v>
      </c>
      <c r="Z6" s="43">
        <v>364.6</v>
      </c>
      <c r="AA6" s="44">
        <v>8</v>
      </c>
      <c r="AB6" s="43">
        <v>9919.4</v>
      </c>
      <c r="AC6" s="44">
        <v>22</v>
      </c>
      <c r="AD6" s="43">
        <v>13645085.9</v>
      </c>
      <c r="AE6" s="44">
        <v>29649</v>
      </c>
      <c r="AF6" s="43">
        <v>58327.6</v>
      </c>
      <c r="AG6" s="44">
        <v>79</v>
      </c>
      <c r="AH6" s="43">
        <v>36744.9</v>
      </c>
      <c r="AI6" s="44">
        <v>69</v>
      </c>
      <c r="AJ6" s="43">
        <v>263859.20000000001</v>
      </c>
      <c r="AK6" s="44">
        <v>217</v>
      </c>
      <c r="AL6" s="43">
        <v>709853.5</v>
      </c>
      <c r="AM6" s="44">
        <v>1412</v>
      </c>
      <c r="AN6" s="43">
        <v>502207.6</v>
      </c>
      <c r="AO6" s="44">
        <v>198</v>
      </c>
      <c r="AP6" s="43">
        <v>50</v>
      </c>
      <c r="AQ6" s="44">
        <v>2</v>
      </c>
      <c r="AR6" s="43">
        <v>16166.1</v>
      </c>
      <c r="AS6" s="44">
        <v>42</v>
      </c>
      <c r="AT6" s="43">
        <v>1164343.1000000001</v>
      </c>
      <c r="AU6" s="44">
        <v>557</v>
      </c>
      <c r="AV6" s="43">
        <v>162245.29999999999</v>
      </c>
      <c r="AW6" s="44">
        <v>10</v>
      </c>
      <c r="AX6" s="43">
        <v>20440.3</v>
      </c>
      <c r="AY6" s="44">
        <v>10</v>
      </c>
      <c r="AZ6" s="43">
        <v>9345.5</v>
      </c>
      <c r="BA6" s="44">
        <v>67</v>
      </c>
      <c r="BB6" s="43">
        <v>25325.5</v>
      </c>
      <c r="BC6" s="44">
        <v>29</v>
      </c>
      <c r="BD6" s="43">
        <v>368138</v>
      </c>
      <c r="BE6" s="44">
        <v>205</v>
      </c>
      <c r="BF6" s="43">
        <v>361941.7</v>
      </c>
      <c r="BG6" s="44">
        <v>746</v>
      </c>
    </row>
    <row r="7" spans="1:59" s="45" customFormat="1" ht="15" customHeight="1" x14ac:dyDescent="0.15">
      <c r="A7" s="83" t="s">
        <v>70</v>
      </c>
      <c r="B7" s="43">
        <v>33394522.199999999</v>
      </c>
      <c r="C7" s="44">
        <v>59952</v>
      </c>
      <c r="D7" s="43">
        <v>1007232.3</v>
      </c>
      <c r="E7" s="44">
        <v>4782</v>
      </c>
      <c r="F7" s="43">
        <v>1593692.8</v>
      </c>
      <c r="G7" s="44">
        <v>9395</v>
      </c>
      <c r="H7" s="43">
        <v>43378.3</v>
      </c>
      <c r="I7" s="44">
        <v>163</v>
      </c>
      <c r="J7" s="43">
        <v>23622.5</v>
      </c>
      <c r="K7" s="44">
        <v>63</v>
      </c>
      <c r="L7" s="43">
        <v>13908150.199999999</v>
      </c>
      <c r="M7" s="44">
        <v>2443</v>
      </c>
      <c r="N7" s="43">
        <v>0</v>
      </c>
      <c r="O7" s="44">
        <v>0</v>
      </c>
      <c r="P7" s="43">
        <v>0</v>
      </c>
      <c r="Q7" s="44">
        <v>0</v>
      </c>
      <c r="R7" s="43">
        <v>1282745.3</v>
      </c>
      <c r="S7" s="44">
        <v>9237</v>
      </c>
      <c r="T7" s="43">
        <v>61612.5</v>
      </c>
      <c r="U7" s="44">
        <v>244</v>
      </c>
      <c r="V7" s="43">
        <v>103795</v>
      </c>
      <c r="W7" s="44">
        <v>92</v>
      </c>
      <c r="X7" s="43">
        <v>202126.3</v>
      </c>
      <c r="Y7" s="44">
        <v>162</v>
      </c>
      <c r="Z7" s="43">
        <v>47</v>
      </c>
      <c r="AA7" s="44">
        <v>2</v>
      </c>
      <c r="AB7" s="43">
        <v>6567.7</v>
      </c>
      <c r="AC7" s="44">
        <v>39</v>
      </c>
      <c r="AD7" s="43">
        <v>11311493.6</v>
      </c>
      <c r="AE7" s="44">
        <v>29057</v>
      </c>
      <c r="AF7" s="43">
        <v>33331.199999999997</v>
      </c>
      <c r="AG7" s="44">
        <v>47</v>
      </c>
      <c r="AH7" s="43">
        <v>101676.4</v>
      </c>
      <c r="AI7" s="44">
        <v>292</v>
      </c>
      <c r="AJ7" s="43">
        <v>853869.7</v>
      </c>
      <c r="AK7" s="44">
        <v>1235</v>
      </c>
      <c r="AL7" s="43">
        <v>215220.4</v>
      </c>
      <c r="AM7" s="44">
        <v>898</v>
      </c>
      <c r="AN7" s="43">
        <v>314092.7</v>
      </c>
      <c r="AO7" s="44">
        <v>269</v>
      </c>
      <c r="AP7" s="43">
        <v>0</v>
      </c>
      <c r="AQ7" s="44">
        <v>0</v>
      </c>
      <c r="AR7" s="43">
        <v>11685.8</v>
      </c>
      <c r="AS7" s="44">
        <v>37</v>
      </c>
      <c r="AT7" s="43">
        <v>1113064</v>
      </c>
      <c r="AU7" s="44">
        <v>414</v>
      </c>
      <c r="AV7" s="43">
        <v>245965.8</v>
      </c>
      <c r="AW7" s="44">
        <v>30</v>
      </c>
      <c r="AX7" s="43">
        <v>1980</v>
      </c>
      <c r="AY7" s="44">
        <v>3</v>
      </c>
      <c r="AZ7" s="43">
        <v>14693.3</v>
      </c>
      <c r="BA7" s="44">
        <v>42</v>
      </c>
      <c r="BB7" s="43">
        <v>4070</v>
      </c>
      <c r="BC7" s="44">
        <v>2</v>
      </c>
      <c r="BD7" s="43">
        <v>663785.30000000005</v>
      </c>
      <c r="BE7" s="44">
        <v>396</v>
      </c>
      <c r="BF7" s="43">
        <v>276624.09999999998</v>
      </c>
      <c r="BG7" s="44">
        <v>608</v>
      </c>
    </row>
    <row r="8" spans="1:59" s="45" customFormat="1" ht="15" customHeight="1" x14ac:dyDescent="0.15">
      <c r="A8" s="83" t="s">
        <v>71</v>
      </c>
      <c r="B8" s="43">
        <v>52544423.799999997</v>
      </c>
      <c r="C8" s="44">
        <v>51787</v>
      </c>
      <c r="D8" s="43">
        <v>2488569.7000000002</v>
      </c>
      <c r="E8" s="44">
        <v>4850</v>
      </c>
      <c r="F8" s="43">
        <v>1262665.8</v>
      </c>
      <c r="G8" s="44">
        <v>3483</v>
      </c>
      <c r="H8" s="43">
        <v>11160</v>
      </c>
      <c r="I8" s="44">
        <v>36</v>
      </c>
      <c r="J8" s="43">
        <v>129836.7</v>
      </c>
      <c r="K8" s="44">
        <v>35</v>
      </c>
      <c r="L8" s="43">
        <v>16482954.199999999</v>
      </c>
      <c r="M8" s="44">
        <v>3786</v>
      </c>
      <c r="N8" s="43">
        <v>0</v>
      </c>
      <c r="O8" s="44">
        <v>0</v>
      </c>
      <c r="P8" s="43">
        <v>19129.3</v>
      </c>
      <c r="Q8" s="44">
        <v>4</v>
      </c>
      <c r="R8" s="43">
        <v>1843954.6</v>
      </c>
      <c r="S8" s="44">
        <v>6774</v>
      </c>
      <c r="T8" s="43">
        <v>28061.200000000001</v>
      </c>
      <c r="U8" s="44">
        <v>70</v>
      </c>
      <c r="V8" s="43">
        <v>119271.3</v>
      </c>
      <c r="W8" s="44">
        <v>76</v>
      </c>
      <c r="X8" s="43">
        <v>431866.2</v>
      </c>
      <c r="Y8" s="44">
        <v>592</v>
      </c>
      <c r="Z8" s="43">
        <v>212</v>
      </c>
      <c r="AA8" s="44">
        <v>6</v>
      </c>
      <c r="AB8" s="43">
        <v>33726.1</v>
      </c>
      <c r="AC8" s="44">
        <v>64</v>
      </c>
      <c r="AD8" s="43">
        <v>14454790.5</v>
      </c>
      <c r="AE8" s="44">
        <v>27180</v>
      </c>
      <c r="AF8" s="43">
        <v>6602.1</v>
      </c>
      <c r="AG8" s="44">
        <v>29</v>
      </c>
      <c r="AH8" s="43">
        <v>78744.899999999994</v>
      </c>
      <c r="AI8" s="44">
        <v>146</v>
      </c>
      <c r="AJ8" s="43">
        <v>301388.09999999998</v>
      </c>
      <c r="AK8" s="44">
        <v>779</v>
      </c>
      <c r="AL8" s="43">
        <v>247272.4</v>
      </c>
      <c r="AM8" s="44">
        <v>516</v>
      </c>
      <c r="AN8" s="43">
        <v>2434586.2000000002</v>
      </c>
      <c r="AO8" s="44">
        <v>142</v>
      </c>
      <c r="AP8" s="43">
        <v>491</v>
      </c>
      <c r="AQ8" s="44">
        <v>2</v>
      </c>
      <c r="AR8" s="43">
        <v>16674.099999999999</v>
      </c>
      <c r="AS8" s="44">
        <v>11</v>
      </c>
      <c r="AT8" s="43">
        <v>9116582.9000000004</v>
      </c>
      <c r="AU8" s="44">
        <v>1942</v>
      </c>
      <c r="AV8" s="43">
        <v>312533.5</v>
      </c>
      <c r="AW8" s="44">
        <v>23</v>
      </c>
      <c r="AX8" s="43">
        <v>17095</v>
      </c>
      <c r="AY8" s="44">
        <v>73</v>
      </c>
      <c r="AZ8" s="43">
        <v>3947.1</v>
      </c>
      <c r="BA8" s="44">
        <v>21</v>
      </c>
      <c r="BB8" s="43">
        <v>8069</v>
      </c>
      <c r="BC8" s="44">
        <v>19</v>
      </c>
      <c r="BD8" s="43">
        <v>1242008.2</v>
      </c>
      <c r="BE8" s="44">
        <v>204</v>
      </c>
      <c r="BF8" s="43">
        <v>1452231.7</v>
      </c>
      <c r="BG8" s="44">
        <v>924</v>
      </c>
    </row>
    <row r="9" spans="1:59" s="45" customFormat="1" ht="15" customHeight="1" x14ac:dyDescent="0.15">
      <c r="A9" s="83" t="s">
        <v>72</v>
      </c>
      <c r="B9" s="43">
        <v>9696627.1999999993</v>
      </c>
      <c r="C9" s="44">
        <v>20453</v>
      </c>
      <c r="D9" s="43">
        <v>528269.69999999995</v>
      </c>
      <c r="E9" s="44">
        <v>1452</v>
      </c>
      <c r="F9" s="43">
        <v>502750.5</v>
      </c>
      <c r="G9" s="44">
        <v>1985</v>
      </c>
      <c r="H9" s="43">
        <v>798</v>
      </c>
      <c r="I9" s="44">
        <v>4</v>
      </c>
      <c r="J9" s="43">
        <v>28558</v>
      </c>
      <c r="K9" s="44">
        <v>21</v>
      </c>
      <c r="L9" s="43">
        <v>582254.6</v>
      </c>
      <c r="M9" s="44">
        <v>820</v>
      </c>
      <c r="N9" s="43">
        <v>0</v>
      </c>
      <c r="O9" s="44">
        <v>0</v>
      </c>
      <c r="P9" s="43">
        <v>0</v>
      </c>
      <c r="Q9" s="44">
        <v>0</v>
      </c>
      <c r="R9" s="43">
        <v>600919.19999999995</v>
      </c>
      <c r="S9" s="44">
        <v>3431</v>
      </c>
      <c r="T9" s="43">
        <v>5030.2</v>
      </c>
      <c r="U9" s="44">
        <v>11</v>
      </c>
      <c r="V9" s="43">
        <v>5174.3999999999996</v>
      </c>
      <c r="W9" s="44">
        <v>33</v>
      </c>
      <c r="X9" s="43">
        <v>128312.9</v>
      </c>
      <c r="Y9" s="44">
        <v>224</v>
      </c>
      <c r="Z9" s="43">
        <v>4049</v>
      </c>
      <c r="AA9" s="44">
        <v>8</v>
      </c>
      <c r="AB9" s="43">
        <v>562</v>
      </c>
      <c r="AC9" s="44">
        <v>2</v>
      </c>
      <c r="AD9" s="43">
        <v>5230822</v>
      </c>
      <c r="AE9" s="44">
        <v>10517</v>
      </c>
      <c r="AF9" s="43">
        <v>25462.9</v>
      </c>
      <c r="AG9" s="44">
        <v>86</v>
      </c>
      <c r="AH9" s="43">
        <v>35293.300000000003</v>
      </c>
      <c r="AI9" s="44">
        <v>123</v>
      </c>
      <c r="AJ9" s="43">
        <v>215082</v>
      </c>
      <c r="AK9" s="44">
        <v>374</v>
      </c>
      <c r="AL9" s="43">
        <v>116573.1</v>
      </c>
      <c r="AM9" s="44">
        <v>457</v>
      </c>
      <c r="AN9" s="43">
        <v>581028.30000000005</v>
      </c>
      <c r="AO9" s="44">
        <v>384</v>
      </c>
      <c r="AP9" s="43">
        <v>0</v>
      </c>
      <c r="AQ9" s="44">
        <v>0</v>
      </c>
      <c r="AR9" s="43">
        <v>3067.4</v>
      </c>
      <c r="AS9" s="44">
        <v>4</v>
      </c>
      <c r="AT9" s="43">
        <v>402716.1</v>
      </c>
      <c r="AU9" s="44">
        <v>196</v>
      </c>
      <c r="AV9" s="43">
        <v>278701.8</v>
      </c>
      <c r="AW9" s="44">
        <v>8</v>
      </c>
      <c r="AX9" s="43">
        <v>9280</v>
      </c>
      <c r="AY9" s="44">
        <v>6</v>
      </c>
      <c r="AZ9" s="43">
        <v>1084</v>
      </c>
      <c r="BA9" s="44">
        <v>3</v>
      </c>
      <c r="BB9" s="43">
        <v>3764.9</v>
      </c>
      <c r="BC9" s="44">
        <v>6</v>
      </c>
      <c r="BD9" s="43">
        <v>78243.5</v>
      </c>
      <c r="BE9" s="44">
        <v>61</v>
      </c>
      <c r="BF9" s="43">
        <v>328829.40000000002</v>
      </c>
      <c r="BG9" s="44">
        <v>237</v>
      </c>
    </row>
    <row r="10" spans="1:59" s="45" customFormat="1" ht="15" customHeight="1" x14ac:dyDescent="0.15">
      <c r="A10" s="83" t="s">
        <v>73</v>
      </c>
      <c r="B10" s="43">
        <v>13215476.699999999</v>
      </c>
      <c r="C10" s="44">
        <v>18536</v>
      </c>
      <c r="D10" s="43">
        <v>253163.3</v>
      </c>
      <c r="E10" s="44">
        <v>928</v>
      </c>
      <c r="F10" s="43">
        <v>375381.6</v>
      </c>
      <c r="G10" s="44">
        <v>1538</v>
      </c>
      <c r="H10" s="43">
        <v>6038.6</v>
      </c>
      <c r="I10" s="44">
        <v>33</v>
      </c>
      <c r="J10" s="43">
        <v>1489</v>
      </c>
      <c r="K10" s="44">
        <v>6</v>
      </c>
      <c r="L10" s="43">
        <v>625574.69999999995</v>
      </c>
      <c r="M10" s="44">
        <v>554</v>
      </c>
      <c r="N10" s="43">
        <v>0</v>
      </c>
      <c r="O10" s="44">
        <v>0</v>
      </c>
      <c r="P10" s="43">
        <v>0</v>
      </c>
      <c r="Q10" s="44">
        <v>0</v>
      </c>
      <c r="R10" s="43">
        <v>761909.4</v>
      </c>
      <c r="S10" s="44">
        <v>2724</v>
      </c>
      <c r="T10" s="43">
        <v>5083.7</v>
      </c>
      <c r="U10" s="44">
        <v>25</v>
      </c>
      <c r="V10" s="43">
        <v>13304.7</v>
      </c>
      <c r="W10" s="44">
        <v>29</v>
      </c>
      <c r="X10" s="43">
        <v>146035.1</v>
      </c>
      <c r="Y10" s="44">
        <v>189</v>
      </c>
      <c r="Z10" s="43">
        <v>49</v>
      </c>
      <c r="AA10" s="44">
        <v>2</v>
      </c>
      <c r="AB10" s="43">
        <v>9924.2999999999993</v>
      </c>
      <c r="AC10" s="44">
        <v>20</v>
      </c>
      <c r="AD10" s="43">
        <v>8221106.7999999998</v>
      </c>
      <c r="AE10" s="44">
        <v>10217</v>
      </c>
      <c r="AF10" s="43">
        <v>4525.2</v>
      </c>
      <c r="AG10" s="44">
        <v>18</v>
      </c>
      <c r="AH10" s="43">
        <v>51129.3</v>
      </c>
      <c r="AI10" s="44">
        <v>191</v>
      </c>
      <c r="AJ10" s="43">
        <v>633577</v>
      </c>
      <c r="AK10" s="44">
        <v>879</v>
      </c>
      <c r="AL10" s="43">
        <v>136896</v>
      </c>
      <c r="AM10" s="44">
        <v>382</v>
      </c>
      <c r="AN10" s="43">
        <v>107550.2</v>
      </c>
      <c r="AO10" s="44">
        <v>75</v>
      </c>
      <c r="AP10" s="43">
        <v>0</v>
      </c>
      <c r="AQ10" s="44">
        <v>0</v>
      </c>
      <c r="AR10" s="43">
        <v>5932.7</v>
      </c>
      <c r="AS10" s="44">
        <v>10</v>
      </c>
      <c r="AT10" s="43">
        <v>1699420.3</v>
      </c>
      <c r="AU10" s="44">
        <v>608</v>
      </c>
      <c r="AV10" s="43">
        <v>81622.3</v>
      </c>
      <c r="AW10" s="44">
        <v>14</v>
      </c>
      <c r="AX10" s="43">
        <v>9403</v>
      </c>
      <c r="AY10" s="44">
        <v>4</v>
      </c>
      <c r="AZ10" s="43">
        <v>2839.9</v>
      </c>
      <c r="BA10" s="44">
        <v>14</v>
      </c>
      <c r="BB10" s="43">
        <v>0</v>
      </c>
      <c r="BC10" s="44">
        <v>0</v>
      </c>
      <c r="BD10" s="43">
        <v>10892</v>
      </c>
      <c r="BE10" s="44">
        <v>6</v>
      </c>
      <c r="BF10" s="43">
        <v>52628.6</v>
      </c>
      <c r="BG10" s="44">
        <v>70</v>
      </c>
    </row>
    <row r="11" spans="1:59" s="45" customFormat="1" ht="15" customHeight="1" x14ac:dyDescent="0.15">
      <c r="A11" s="83" t="s">
        <v>74</v>
      </c>
      <c r="B11" s="43">
        <v>22330412.800000001</v>
      </c>
      <c r="C11" s="44">
        <v>40357</v>
      </c>
      <c r="D11" s="43">
        <v>558462.5</v>
      </c>
      <c r="E11" s="44">
        <v>3003</v>
      </c>
      <c r="F11" s="43">
        <v>1691279.4</v>
      </c>
      <c r="G11" s="44">
        <v>6528</v>
      </c>
      <c r="H11" s="43">
        <v>129538.2</v>
      </c>
      <c r="I11" s="44">
        <v>259</v>
      </c>
      <c r="J11" s="43">
        <v>7379</v>
      </c>
      <c r="K11" s="44">
        <v>50</v>
      </c>
      <c r="L11" s="43">
        <v>3530575.6</v>
      </c>
      <c r="M11" s="44">
        <v>2975</v>
      </c>
      <c r="N11" s="43">
        <v>0</v>
      </c>
      <c r="O11" s="44">
        <v>0</v>
      </c>
      <c r="P11" s="43">
        <v>0</v>
      </c>
      <c r="Q11" s="44">
        <v>0</v>
      </c>
      <c r="R11" s="43">
        <v>1271785.6000000001</v>
      </c>
      <c r="S11" s="44">
        <v>3710</v>
      </c>
      <c r="T11" s="43">
        <v>553887</v>
      </c>
      <c r="U11" s="44">
        <v>169</v>
      </c>
      <c r="V11" s="43">
        <v>20711.099999999999</v>
      </c>
      <c r="W11" s="44">
        <v>54</v>
      </c>
      <c r="X11" s="43">
        <v>173795.1</v>
      </c>
      <c r="Y11" s="44">
        <v>109</v>
      </c>
      <c r="Z11" s="43">
        <v>1650</v>
      </c>
      <c r="AA11" s="44">
        <v>7</v>
      </c>
      <c r="AB11" s="43">
        <v>19071</v>
      </c>
      <c r="AC11" s="44">
        <v>39</v>
      </c>
      <c r="AD11" s="43">
        <v>10699999.199999999</v>
      </c>
      <c r="AE11" s="44">
        <v>19699</v>
      </c>
      <c r="AF11" s="43">
        <v>13003.9</v>
      </c>
      <c r="AG11" s="44">
        <v>41</v>
      </c>
      <c r="AH11" s="43">
        <v>38503.1</v>
      </c>
      <c r="AI11" s="44">
        <v>113</v>
      </c>
      <c r="AJ11" s="43">
        <v>446098.2</v>
      </c>
      <c r="AK11" s="44">
        <v>1008</v>
      </c>
      <c r="AL11" s="43">
        <v>190136.3</v>
      </c>
      <c r="AM11" s="44">
        <v>475</v>
      </c>
      <c r="AN11" s="43">
        <v>997841</v>
      </c>
      <c r="AO11" s="44">
        <v>905</v>
      </c>
      <c r="AP11" s="43">
        <v>8509</v>
      </c>
      <c r="AQ11" s="44">
        <v>14</v>
      </c>
      <c r="AR11" s="43">
        <v>21605.4</v>
      </c>
      <c r="AS11" s="44">
        <v>10</v>
      </c>
      <c r="AT11" s="43">
        <v>1050751.7</v>
      </c>
      <c r="AU11" s="44">
        <v>482</v>
      </c>
      <c r="AV11" s="43">
        <v>591183.1</v>
      </c>
      <c r="AW11" s="44">
        <v>103</v>
      </c>
      <c r="AX11" s="43">
        <v>16596</v>
      </c>
      <c r="AY11" s="44">
        <v>2</v>
      </c>
      <c r="AZ11" s="43">
        <v>2811</v>
      </c>
      <c r="BA11" s="44">
        <v>25</v>
      </c>
      <c r="BB11" s="43">
        <v>2676</v>
      </c>
      <c r="BC11" s="44">
        <v>3</v>
      </c>
      <c r="BD11" s="43">
        <v>39655</v>
      </c>
      <c r="BE11" s="44">
        <v>123</v>
      </c>
      <c r="BF11" s="43">
        <v>252909.4</v>
      </c>
      <c r="BG11" s="44">
        <v>451</v>
      </c>
    </row>
    <row r="12" spans="1:59" s="45" customFormat="1" ht="15" customHeight="1" x14ac:dyDescent="0.15">
      <c r="A12" s="83" t="s">
        <v>66</v>
      </c>
      <c r="B12" s="43">
        <v>19355.7</v>
      </c>
      <c r="C12" s="44">
        <v>21</v>
      </c>
      <c r="D12" s="43">
        <v>1314</v>
      </c>
      <c r="E12" s="44">
        <v>5</v>
      </c>
      <c r="F12" s="43">
        <v>541</v>
      </c>
      <c r="G12" s="44">
        <v>2</v>
      </c>
      <c r="H12" s="43">
        <v>0</v>
      </c>
      <c r="I12" s="44">
        <v>0</v>
      </c>
      <c r="J12" s="43">
        <v>0</v>
      </c>
      <c r="K12" s="44">
        <v>0</v>
      </c>
      <c r="L12" s="43">
        <v>233</v>
      </c>
      <c r="M12" s="44">
        <v>1</v>
      </c>
      <c r="N12" s="43">
        <v>0</v>
      </c>
      <c r="O12" s="44">
        <v>0</v>
      </c>
      <c r="P12" s="43">
        <v>0</v>
      </c>
      <c r="Q12" s="44">
        <v>0</v>
      </c>
      <c r="R12" s="43">
        <v>0</v>
      </c>
      <c r="S12" s="44">
        <v>0</v>
      </c>
      <c r="T12" s="43">
        <v>0</v>
      </c>
      <c r="U12" s="44">
        <v>0</v>
      </c>
      <c r="V12" s="43">
        <v>0</v>
      </c>
      <c r="W12" s="44">
        <v>0</v>
      </c>
      <c r="X12" s="43">
        <v>0</v>
      </c>
      <c r="Y12" s="44">
        <v>0</v>
      </c>
      <c r="Z12" s="43">
        <v>0</v>
      </c>
      <c r="AA12" s="44">
        <v>0</v>
      </c>
      <c r="AB12" s="43">
        <v>0</v>
      </c>
      <c r="AC12" s="44">
        <v>0</v>
      </c>
      <c r="AD12" s="43">
        <v>4957.8</v>
      </c>
      <c r="AE12" s="44">
        <v>10</v>
      </c>
      <c r="AF12" s="43">
        <v>0</v>
      </c>
      <c r="AG12" s="44">
        <v>0</v>
      </c>
      <c r="AH12" s="43">
        <v>205</v>
      </c>
      <c r="AI12" s="44">
        <v>1</v>
      </c>
      <c r="AJ12" s="43">
        <v>0</v>
      </c>
      <c r="AK12" s="44">
        <v>0</v>
      </c>
      <c r="AL12" s="43">
        <v>0</v>
      </c>
      <c r="AM12" s="44">
        <v>0</v>
      </c>
      <c r="AN12" s="43">
        <v>0</v>
      </c>
      <c r="AO12" s="44">
        <v>0</v>
      </c>
      <c r="AP12" s="43">
        <v>0</v>
      </c>
      <c r="AQ12" s="44">
        <v>0</v>
      </c>
      <c r="AR12" s="43">
        <v>0</v>
      </c>
      <c r="AS12" s="44">
        <v>0</v>
      </c>
      <c r="AT12" s="43">
        <v>0</v>
      </c>
      <c r="AU12" s="44">
        <v>0</v>
      </c>
      <c r="AV12" s="43">
        <v>0</v>
      </c>
      <c r="AW12" s="44">
        <v>0</v>
      </c>
      <c r="AX12" s="43">
        <v>0</v>
      </c>
      <c r="AY12" s="44">
        <v>0</v>
      </c>
      <c r="AZ12" s="43">
        <v>0</v>
      </c>
      <c r="BA12" s="44">
        <v>0</v>
      </c>
      <c r="BB12" s="43">
        <v>0</v>
      </c>
      <c r="BC12" s="44">
        <v>0</v>
      </c>
      <c r="BD12" s="43">
        <v>0</v>
      </c>
      <c r="BE12" s="44">
        <v>0</v>
      </c>
      <c r="BF12" s="43">
        <v>12104.9</v>
      </c>
      <c r="BG12" s="44">
        <v>2</v>
      </c>
    </row>
    <row r="13" spans="1:59" s="45" customFormat="1" ht="15" customHeight="1" x14ac:dyDescent="0.15">
      <c r="A13" s="83" t="s">
        <v>75</v>
      </c>
      <c r="B13" s="55">
        <v>516000245.5</v>
      </c>
      <c r="C13" s="44">
        <v>478823</v>
      </c>
      <c r="D13" s="55">
        <v>18410121.300000001</v>
      </c>
      <c r="E13" s="44">
        <v>60372</v>
      </c>
      <c r="F13" s="55">
        <v>22093153</v>
      </c>
      <c r="G13" s="44">
        <v>67010</v>
      </c>
      <c r="H13" s="55">
        <v>314410.59999999998</v>
      </c>
      <c r="I13" s="44">
        <v>547</v>
      </c>
      <c r="J13" s="55">
        <v>539117.19999999995</v>
      </c>
      <c r="K13" s="44">
        <v>1167</v>
      </c>
      <c r="L13" s="55">
        <v>132826687.5</v>
      </c>
      <c r="M13" s="44">
        <v>33856</v>
      </c>
      <c r="N13" s="44">
        <v>0</v>
      </c>
      <c r="O13" s="44">
        <v>0</v>
      </c>
      <c r="P13" s="55">
        <v>391432</v>
      </c>
      <c r="Q13" s="44">
        <v>107</v>
      </c>
      <c r="R13" s="55">
        <v>17860326.699999999</v>
      </c>
      <c r="S13" s="44">
        <v>50538</v>
      </c>
      <c r="T13" s="55">
        <v>1052676.6000000001</v>
      </c>
      <c r="U13" s="44">
        <v>3334</v>
      </c>
      <c r="V13" s="55">
        <v>373071.6</v>
      </c>
      <c r="W13" s="44">
        <v>509</v>
      </c>
      <c r="X13" s="55">
        <v>2389762.7000000002</v>
      </c>
      <c r="Y13" s="44">
        <v>1417</v>
      </c>
      <c r="Z13" s="55">
        <v>36149.800000000003</v>
      </c>
      <c r="AA13" s="44">
        <v>173</v>
      </c>
      <c r="AB13" s="55">
        <v>256663.8</v>
      </c>
      <c r="AC13" s="44">
        <v>809</v>
      </c>
      <c r="AD13" s="55">
        <v>173051921.40000001</v>
      </c>
      <c r="AE13" s="44">
        <v>204625</v>
      </c>
      <c r="AF13" s="55">
        <v>557298.9</v>
      </c>
      <c r="AG13" s="44">
        <v>1341</v>
      </c>
      <c r="AH13" s="55">
        <v>856118</v>
      </c>
      <c r="AI13" s="44">
        <v>2057</v>
      </c>
      <c r="AJ13" s="55">
        <v>11641932.1</v>
      </c>
      <c r="AK13" s="44">
        <v>11869</v>
      </c>
      <c r="AL13" s="55">
        <v>2362463.6</v>
      </c>
      <c r="AM13" s="44">
        <v>6353</v>
      </c>
      <c r="AN13" s="55">
        <v>5381444</v>
      </c>
      <c r="AO13" s="44">
        <v>1779</v>
      </c>
      <c r="AP13" s="55">
        <v>14675</v>
      </c>
      <c r="AQ13" s="44">
        <v>13</v>
      </c>
      <c r="AR13" s="55">
        <v>3993253.2</v>
      </c>
      <c r="AS13" s="44">
        <v>1569</v>
      </c>
      <c r="AT13" s="55">
        <v>87949312.599999994</v>
      </c>
      <c r="AU13" s="44">
        <v>16788</v>
      </c>
      <c r="AV13" s="55">
        <v>6177833</v>
      </c>
      <c r="AW13" s="44">
        <v>793</v>
      </c>
      <c r="AX13" s="55">
        <v>1970798.9</v>
      </c>
      <c r="AY13" s="44">
        <v>333</v>
      </c>
      <c r="AZ13" s="55">
        <v>33866.6</v>
      </c>
      <c r="BA13" s="44">
        <v>235</v>
      </c>
      <c r="BB13" s="55">
        <v>848204.2</v>
      </c>
      <c r="BC13" s="44">
        <v>139</v>
      </c>
      <c r="BD13" s="55">
        <v>9552740.0999999996</v>
      </c>
      <c r="BE13" s="44">
        <v>1494</v>
      </c>
      <c r="BF13" s="55">
        <v>15064811.1</v>
      </c>
      <c r="BG13" s="44">
        <v>9596</v>
      </c>
    </row>
    <row r="14" spans="1:59" ht="15" customHeight="1" x14ac:dyDescent="0.15">
      <c r="A14" s="83" t="s">
        <v>76</v>
      </c>
      <c r="B14" s="75">
        <v>881496986.70000005</v>
      </c>
      <c r="C14" s="76">
        <v>293975</v>
      </c>
      <c r="D14" s="75">
        <v>28056033.300000001</v>
      </c>
      <c r="E14" s="76">
        <v>42288</v>
      </c>
      <c r="F14" s="75">
        <v>14597817.6</v>
      </c>
      <c r="G14" s="76">
        <v>29870</v>
      </c>
      <c r="H14" s="75">
        <v>413082.1</v>
      </c>
      <c r="I14" s="76">
        <v>403</v>
      </c>
      <c r="J14" s="75">
        <v>2766539.4</v>
      </c>
      <c r="K14" s="76">
        <v>481</v>
      </c>
      <c r="L14" s="75">
        <v>703503143.70000005</v>
      </c>
      <c r="M14" s="76">
        <v>28778</v>
      </c>
      <c r="N14" s="75">
        <v>0</v>
      </c>
      <c r="O14" s="76">
        <v>0</v>
      </c>
      <c r="P14" s="75">
        <v>0</v>
      </c>
      <c r="Q14" s="76">
        <v>0</v>
      </c>
      <c r="R14" s="75">
        <v>11243645.800000001</v>
      </c>
      <c r="S14" s="76">
        <v>33639</v>
      </c>
      <c r="T14" s="75">
        <v>1263524.7</v>
      </c>
      <c r="U14" s="76">
        <v>578</v>
      </c>
      <c r="V14" s="75">
        <v>828471.6</v>
      </c>
      <c r="W14" s="76">
        <v>619</v>
      </c>
      <c r="X14" s="75">
        <v>957035.1</v>
      </c>
      <c r="Y14" s="76">
        <v>823</v>
      </c>
      <c r="Z14" s="75">
        <v>9523.4</v>
      </c>
      <c r="AA14" s="76">
        <v>50</v>
      </c>
      <c r="AB14" s="75">
        <v>334408.09999999998</v>
      </c>
      <c r="AC14" s="76">
        <v>405</v>
      </c>
      <c r="AD14" s="75">
        <v>69113586.5</v>
      </c>
      <c r="AE14" s="76">
        <v>122118</v>
      </c>
      <c r="AF14" s="75">
        <v>505626.6</v>
      </c>
      <c r="AG14" s="76">
        <v>758</v>
      </c>
      <c r="AH14" s="75">
        <v>3043351.3</v>
      </c>
      <c r="AI14" s="76">
        <v>7147</v>
      </c>
      <c r="AJ14" s="75">
        <v>8398924</v>
      </c>
      <c r="AK14" s="76">
        <v>10409</v>
      </c>
      <c r="AL14" s="75">
        <v>1087324.5</v>
      </c>
      <c r="AM14" s="76">
        <v>3350</v>
      </c>
      <c r="AN14" s="75">
        <v>6320725.7000000002</v>
      </c>
      <c r="AO14" s="76">
        <v>1352</v>
      </c>
      <c r="AP14" s="75">
        <v>10993.4</v>
      </c>
      <c r="AQ14" s="76">
        <v>20</v>
      </c>
      <c r="AR14" s="75">
        <v>1327113.6000000001</v>
      </c>
      <c r="AS14" s="76">
        <v>826</v>
      </c>
      <c r="AT14" s="75">
        <v>6681641.5999999996</v>
      </c>
      <c r="AU14" s="76">
        <v>2137</v>
      </c>
      <c r="AV14" s="75">
        <v>6497450</v>
      </c>
      <c r="AW14" s="76">
        <v>836</v>
      </c>
      <c r="AX14" s="75">
        <v>1117227.5</v>
      </c>
      <c r="AY14" s="76">
        <v>234</v>
      </c>
      <c r="AZ14" s="75">
        <v>77808</v>
      </c>
      <c r="BA14" s="76">
        <v>209</v>
      </c>
      <c r="BB14" s="75">
        <v>221634.4</v>
      </c>
      <c r="BC14" s="76">
        <v>193</v>
      </c>
      <c r="BD14" s="75">
        <v>3967403.5</v>
      </c>
      <c r="BE14" s="76">
        <v>683</v>
      </c>
      <c r="BF14" s="75">
        <v>9152951.3000000007</v>
      </c>
      <c r="BG14" s="76">
        <v>5769</v>
      </c>
    </row>
    <row r="15" spans="1:59" s="45" customFormat="1" ht="15" customHeight="1" x14ac:dyDescent="0.15">
      <c r="A15" s="83" t="s">
        <v>77</v>
      </c>
      <c r="B15" s="43">
        <v>733406373.89999998</v>
      </c>
      <c r="C15" s="44">
        <v>261037</v>
      </c>
      <c r="D15" s="43">
        <v>18650836.600000001</v>
      </c>
      <c r="E15" s="44">
        <v>37496</v>
      </c>
      <c r="F15" s="43">
        <v>12975085.9</v>
      </c>
      <c r="G15" s="44">
        <v>38498</v>
      </c>
      <c r="H15" s="43">
        <v>2019854.9</v>
      </c>
      <c r="I15" s="44">
        <v>2088</v>
      </c>
      <c r="J15" s="43">
        <v>2705777.2</v>
      </c>
      <c r="K15" s="44">
        <v>399</v>
      </c>
      <c r="L15" s="43">
        <v>574538392.10000002</v>
      </c>
      <c r="M15" s="44">
        <v>21531</v>
      </c>
      <c r="N15" s="43">
        <v>10</v>
      </c>
      <c r="O15" s="44">
        <v>2</v>
      </c>
      <c r="P15" s="43">
        <v>0</v>
      </c>
      <c r="Q15" s="44">
        <v>0</v>
      </c>
      <c r="R15" s="43">
        <v>6631125</v>
      </c>
      <c r="S15" s="44">
        <v>16277</v>
      </c>
      <c r="T15" s="43">
        <v>1453071.1</v>
      </c>
      <c r="U15" s="44">
        <v>867</v>
      </c>
      <c r="V15" s="43">
        <v>435006.8</v>
      </c>
      <c r="W15" s="44">
        <v>407</v>
      </c>
      <c r="X15" s="43">
        <v>477578.3</v>
      </c>
      <c r="Y15" s="44">
        <v>492</v>
      </c>
      <c r="Z15" s="43">
        <v>6346.6</v>
      </c>
      <c r="AA15" s="44">
        <v>45</v>
      </c>
      <c r="AB15" s="43">
        <v>312740.90000000002</v>
      </c>
      <c r="AC15" s="44">
        <v>377</v>
      </c>
      <c r="AD15" s="43">
        <v>69376071.299999997</v>
      </c>
      <c r="AE15" s="44">
        <v>117342</v>
      </c>
      <c r="AF15" s="43">
        <v>451117.9</v>
      </c>
      <c r="AG15" s="44">
        <v>609</v>
      </c>
      <c r="AH15" s="43">
        <v>735876.5</v>
      </c>
      <c r="AI15" s="44">
        <v>2037</v>
      </c>
      <c r="AJ15" s="43">
        <v>5070065.8</v>
      </c>
      <c r="AK15" s="44">
        <v>9571</v>
      </c>
      <c r="AL15" s="43">
        <v>803215.3</v>
      </c>
      <c r="AM15" s="44">
        <v>2673</v>
      </c>
      <c r="AN15" s="43">
        <v>3501418.9</v>
      </c>
      <c r="AO15" s="44">
        <v>2061</v>
      </c>
      <c r="AP15" s="43">
        <v>10645.5</v>
      </c>
      <c r="AQ15" s="44">
        <v>18</v>
      </c>
      <c r="AR15" s="43">
        <v>842756.7</v>
      </c>
      <c r="AS15" s="44">
        <v>596</v>
      </c>
      <c r="AT15" s="43">
        <v>13553245.6</v>
      </c>
      <c r="AU15" s="44">
        <v>3080</v>
      </c>
      <c r="AV15" s="43">
        <v>3188438.4</v>
      </c>
      <c r="AW15" s="44">
        <v>364</v>
      </c>
      <c r="AX15" s="43">
        <v>1126207.3</v>
      </c>
      <c r="AY15" s="44">
        <v>177</v>
      </c>
      <c r="AZ15" s="43">
        <v>46388.2</v>
      </c>
      <c r="BA15" s="44">
        <v>170</v>
      </c>
      <c r="BB15" s="43">
        <v>351714.5</v>
      </c>
      <c r="BC15" s="44">
        <v>105</v>
      </c>
      <c r="BD15" s="43">
        <v>10204110.699999999</v>
      </c>
      <c r="BE15" s="44">
        <v>1243</v>
      </c>
      <c r="BF15" s="43">
        <v>3939275.9</v>
      </c>
      <c r="BG15" s="44">
        <v>2512</v>
      </c>
    </row>
    <row r="16" spans="1:59" s="45" customFormat="1" ht="15" customHeight="1" x14ac:dyDescent="0.15">
      <c r="A16" s="83" t="s">
        <v>78</v>
      </c>
      <c r="B16" s="43">
        <v>293604826.60000002</v>
      </c>
      <c r="C16" s="44">
        <v>304135</v>
      </c>
      <c r="D16" s="43">
        <v>14442467.699999999</v>
      </c>
      <c r="E16" s="44">
        <v>42614</v>
      </c>
      <c r="F16" s="43">
        <v>21280069.699999999</v>
      </c>
      <c r="G16" s="44">
        <v>58151</v>
      </c>
      <c r="H16" s="43">
        <v>796572.5</v>
      </c>
      <c r="I16" s="44">
        <v>1598</v>
      </c>
      <c r="J16" s="43">
        <v>863705.8</v>
      </c>
      <c r="K16" s="44">
        <v>432</v>
      </c>
      <c r="L16" s="43">
        <v>116445407.8</v>
      </c>
      <c r="M16" s="44">
        <v>23022</v>
      </c>
      <c r="N16" s="43">
        <v>110</v>
      </c>
      <c r="O16" s="44">
        <v>10</v>
      </c>
      <c r="P16" s="43">
        <v>31971</v>
      </c>
      <c r="Q16" s="44">
        <v>58</v>
      </c>
      <c r="R16" s="43">
        <v>9884111</v>
      </c>
      <c r="S16" s="44">
        <v>29510</v>
      </c>
      <c r="T16" s="43">
        <v>1549416.7</v>
      </c>
      <c r="U16" s="44">
        <v>962</v>
      </c>
      <c r="V16" s="43">
        <v>652536.9</v>
      </c>
      <c r="W16" s="44">
        <v>549</v>
      </c>
      <c r="X16" s="43">
        <v>1128936.7</v>
      </c>
      <c r="Y16" s="44">
        <v>805</v>
      </c>
      <c r="Z16" s="43">
        <v>12803.5</v>
      </c>
      <c r="AA16" s="44">
        <v>44</v>
      </c>
      <c r="AB16" s="43">
        <v>273450</v>
      </c>
      <c r="AC16" s="44">
        <v>368</v>
      </c>
      <c r="AD16" s="43">
        <v>65674400.600000001</v>
      </c>
      <c r="AE16" s="44">
        <v>117379</v>
      </c>
      <c r="AF16" s="43">
        <v>658072.69999999995</v>
      </c>
      <c r="AG16" s="44">
        <v>491</v>
      </c>
      <c r="AH16" s="43">
        <v>931702.1</v>
      </c>
      <c r="AI16" s="44">
        <v>2259</v>
      </c>
      <c r="AJ16" s="43">
        <v>4969974.7</v>
      </c>
      <c r="AK16" s="44">
        <v>8869</v>
      </c>
      <c r="AL16" s="43">
        <v>1325020.8</v>
      </c>
      <c r="AM16" s="44">
        <v>2913</v>
      </c>
      <c r="AN16" s="43">
        <v>4007235.6</v>
      </c>
      <c r="AO16" s="44">
        <v>2479</v>
      </c>
      <c r="AP16" s="43">
        <v>2800</v>
      </c>
      <c r="AQ16" s="44">
        <v>25</v>
      </c>
      <c r="AR16" s="43">
        <v>654870.1</v>
      </c>
      <c r="AS16" s="44">
        <v>494</v>
      </c>
      <c r="AT16" s="43">
        <v>16285981.1</v>
      </c>
      <c r="AU16" s="44">
        <v>3804</v>
      </c>
      <c r="AV16" s="43">
        <v>2944389.3</v>
      </c>
      <c r="AW16" s="44">
        <v>344</v>
      </c>
      <c r="AX16" s="43">
        <v>825297.3</v>
      </c>
      <c r="AY16" s="44">
        <v>122</v>
      </c>
      <c r="AZ16" s="43">
        <v>44052.3</v>
      </c>
      <c r="BA16" s="44">
        <v>161</v>
      </c>
      <c r="BB16" s="43">
        <v>1591891.2</v>
      </c>
      <c r="BC16" s="44">
        <v>582</v>
      </c>
      <c r="BD16" s="43">
        <v>17262178.5</v>
      </c>
      <c r="BE16" s="44">
        <v>1661</v>
      </c>
      <c r="BF16" s="43">
        <v>9065401</v>
      </c>
      <c r="BG16" s="44">
        <v>4429</v>
      </c>
    </row>
    <row r="17" spans="1:59" s="45" customFormat="1" ht="15" customHeight="1" x14ac:dyDescent="0.15">
      <c r="A17" s="83" t="s">
        <v>79</v>
      </c>
      <c r="B17" s="43">
        <v>387509235.60000002</v>
      </c>
      <c r="C17" s="44">
        <v>446801</v>
      </c>
      <c r="D17" s="43">
        <v>16434503.800000001</v>
      </c>
      <c r="E17" s="44">
        <v>48662</v>
      </c>
      <c r="F17" s="43">
        <v>21908539.600000001</v>
      </c>
      <c r="G17" s="44">
        <v>58006</v>
      </c>
      <c r="H17" s="43">
        <v>322692.59999999998</v>
      </c>
      <c r="I17" s="44">
        <v>205</v>
      </c>
      <c r="J17" s="43">
        <v>1294786.8</v>
      </c>
      <c r="K17" s="44">
        <v>873</v>
      </c>
      <c r="L17" s="43">
        <v>199380842.69999999</v>
      </c>
      <c r="M17" s="44">
        <v>27350</v>
      </c>
      <c r="N17" s="43">
        <v>0</v>
      </c>
      <c r="O17" s="44">
        <v>0</v>
      </c>
      <c r="P17" s="43">
        <v>1357070</v>
      </c>
      <c r="Q17" s="44">
        <v>55</v>
      </c>
      <c r="R17" s="43">
        <v>9665334.1999999993</v>
      </c>
      <c r="S17" s="44">
        <v>30282</v>
      </c>
      <c r="T17" s="43">
        <v>3191642.2</v>
      </c>
      <c r="U17" s="44">
        <v>874</v>
      </c>
      <c r="V17" s="43">
        <v>439381.3</v>
      </c>
      <c r="W17" s="44">
        <v>466</v>
      </c>
      <c r="X17" s="43">
        <v>1096485</v>
      </c>
      <c r="Y17" s="44">
        <v>820</v>
      </c>
      <c r="Z17" s="43">
        <v>9372</v>
      </c>
      <c r="AA17" s="44">
        <v>38</v>
      </c>
      <c r="AB17" s="43">
        <v>331785.40000000002</v>
      </c>
      <c r="AC17" s="44">
        <v>303</v>
      </c>
      <c r="AD17" s="43">
        <v>75692940.400000006</v>
      </c>
      <c r="AE17" s="44">
        <v>235016</v>
      </c>
      <c r="AF17" s="43">
        <v>670949.30000000005</v>
      </c>
      <c r="AG17" s="44">
        <v>629</v>
      </c>
      <c r="AH17" s="43">
        <v>989017.8</v>
      </c>
      <c r="AI17" s="44">
        <v>3233</v>
      </c>
      <c r="AJ17" s="43">
        <v>6738177.2000000002</v>
      </c>
      <c r="AK17" s="44">
        <v>16299</v>
      </c>
      <c r="AL17" s="43">
        <v>2390148</v>
      </c>
      <c r="AM17" s="44">
        <v>6171</v>
      </c>
      <c r="AN17" s="43">
        <v>9302994.6999999993</v>
      </c>
      <c r="AO17" s="44">
        <v>5054</v>
      </c>
      <c r="AP17" s="43">
        <v>14166.9</v>
      </c>
      <c r="AQ17" s="44">
        <v>16</v>
      </c>
      <c r="AR17" s="43">
        <v>1697732.6</v>
      </c>
      <c r="AS17" s="44">
        <v>1427</v>
      </c>
      <c r="AT17" s="43">
        <v>9886817</v>
      </c>
      <c r="AU17" s="44">
        <v>2450</v>
      </c>
      <c r="AV17" s="43">
        <v>3655737</v>
      </c>
      <c r="AW17" s="44">
        <v>766</v>
      </c>
      <c r="AX17" s="43">
        <v>2196797.4</v>
      </c>
      <c r="AY17" s="44">
        <v>888</v>
      </c>
      <c r="AZ17" s="43">
        <v>66719.5</v>
      </c>
      <c r="BA17" s="44">
        <v>208</v>
      </c>
      <c r="BB17" s="43">
        <v>517178.8</v>
      </c>
      <c r="BC17" s="44">
        <v>96</v>
      </c>
      <c r="BD17" s="43">
        <v>10006612.1</v>
      </c>
      <c r="BE17" s="44">
        <v>2410</v>
      </c>
      <c r="BF17" s="43">
        <v>8250811.2999999998</v>
      </c>
      <c r="BG17" s="44">
        <v>4204</v>
      </c>
    </row>
    <row r="18" spans="1:59" s="45" customFormat="1" ht="15" customHeight="1" x14ac:dyDescent="0.15">
      <c r="A18" s="83" t="s">
        <v>80</v>
      </c>
      <c r="B18" s="43">
        <v>564510259.39999998</v>
      </c>
      <c r="C18" s="44">
        <v>683741</v>
      </c>
      <c r="D18" s="43">
        <v>28282467.800000001</v>
      </c>
      <c r="E18" s="44">
        <v>70200</v>
      </c>
      <c r="F18" s="43">
        <v>42623577.100000001</v>
      </c>
      <c r="G18" s="44">
        <v>87190</v>
      </c>
      <c r="H18" s="43">
        <v>513601</v>
      </c>
      <c r="I18" s="44">
        <v>641</v>
      </c>
      <c r="J18" s="43">
        <v>1315349.2</v>
      </c>
      <c r="K18" s="44">
        <v>700</v>
      </c>
      <c r="L18" s="43">
        <v>265228242.59999999</v>
      </c>
      <c r="M18" s="44">
        <v>39260</v>
      </c>
      <c r="N18" s="43">
        <v>22</v>
      </c>
      <c r="O18" s="44">
        <v>2</v>
      </c>
      <c r="P18" s="43">
        <v>1681955.7</v>
      </c>
      <c r="Q18" s="44">
        <v>474</v>
      </c>
      <c r="R18" s="43">
        <v>12943315.6</v>
      </c>
      <c r="S18" s="44">
        <v>38320</v>
      </c>
      <c r="T18" s="43">
        <v>1729419</v>
      </c>
      <c r="U18" s="44">
        <v>533</v>
      </c>
      <c r="V18" s="43">
        <v>1894432.6</v>
      </c>
      <c r="W18" s="44">
        <v>787</v>
      </c>
      <c r="X18" s="43">
        <v>1754842.1</v>
      </c>
      <c r="Y18" s="44">
        <v>1278</v>
      </c>
      <c r="Z18" s="43">
        <v>6458.1</v>
      </c>
      <c r="AA18" s="44">
        <v>47</v>
      </c>
      <c r="AB18" s="43">
        <v>675359.2</v>
      </c>
      <c r="AC18" s="44">
        <v>518</v>
      </c>
      <c r="AD18" s="43">
        <v>112583574.09999999</v>
      </c>
      <c r="AE18" s="44">
        <v>378152</v>
      </c>
      <c r="AF18" s="43">
        <v>1016746.9</v>
      </c>
      <c r="AG18" s="44">
        <v>886</v>
      </c>
      <c r="AH18" s="43">
        <v>1371360.1</v>
      </c>
      <c r="AI18" s="44">
        <v>2224</v>
      </c>
      <c r="AJ18" s="43">
        <v>6690512.2999999998</v>
      </c>
      <c r="AK18" s="44">
        <v>16039</v>
      </c>
      <c r="AL18" s="43">
        <v>5927239.9000000004</v>
      </c>
      <c r="AM18" s="44">
        <v>16009</v>
      </c>
      <c r="AN18" s="43">
        <v>17173038.300000001</v>
      </c>
      <c r="AO18" s="44">
        <v>11339</v>
      </c>
      <c r="AP18" s="43">
        <v>112779.1</v>
      </c>
      <c r="AQ18" s="44">
        <v>92</v>
      </c>
      <c r="AR18" s="43">
        <v>5435003.4000000004</v>
      </c>
      <c r="AS18" s="44">
        <v>2963</v>
      </c>
      <c r="AT18" s="43">
        <v>18042304.300000001</v>
      </c>
      <c r="AU18" s="44">
        <v>3189</v>
      </c>
      <c r="AV18" s="43">
        <v>4494957</v>
      </c>
      <c r="AW18" s="44">
        <v>827</v>
      </c>
      <c r="AX18" s="43">
        <v>1813189.6</v>
      </c>
      <c r="AY18" s="44">
        <v>478</v>
      </c>
      <c r="AZ18" s="43">
        <v>64755.6</v>
      </c>
      <c r="BA18" s="44">
        <v>185</v>
      </c>
      <c r="BB18" s="43">
        <v>935868.2</v>
      </c>
      <c r="BC18" s="44">
        <v>285</v>
      </c>
      <c r="BD18" s="43">
        <v>16325258.699999999</v>
      </c>
      <c r="BE18" s="44">
        <v>2703</v>
      </c>
      <c r="BF18" s="43">
        <v>13874629.9</v>
      </c>
      <c r="BG18" s="44">
        <v>8420</v>
      </c>
    </row>
    <row r="19" spans="1:59" s="45" customFormat="1" x14ac:dyDescent="0.15">
      <c r="A19" s="83" t="s">
        <v>67</v>
      </c>
      <c r="B19" s="47">
        <v>1334415734.5</v>
      </c>
      <c r="C19" s="48">
        <v>679530</v>
      </c>
      <c r="D19" s="43">
        <v>35155585.200000003</v>
      </c>
      <c r="E19" s="44">
        <v>91619</v>
      </c>
      <c r="F19" s="43">
        <v>43413768.600000001</v>
      </c>
      <c r="G19" s="44">
        <v>154230</v>
      </c>
      <c r="H19" s="43">
        <v>4261249.8</v>
      </c>
      <c r="I19" s="44">
        <v>8600</v>
      </c>
      <c r="J19" s="43">
        <v>5170673.0999999996</v>
      </c>
      <c r="K19" s="44">
        <v>1066</v>
      </c>
      <c r="L19" s="43">
        <v>1047531756.9</v>
      </c>
      <c r="M19" s="44">
        <v>58143</v>
      </c>
      <c r="N19" s="43">
        <v>225.5</v>
      </c>
      <c r="O19" s="44">
        <v>9</v>
      </c>
      <c r="P19" s="43">
        <v>0</v>
      </c>
      <c r="Q19" s="44">
        <v>0</v>
      </c>
      <c r="R19" s="47">
        <v>14014928.6</v>
      </c>
      <c r="S19" s="48">
        <v>55303</v>
      </c>
      <c r="T19" s="43">
        <v>4403269</v>
      </c>
      <c r="U19" s="44">
        <v>1382</v>
      </c>
      <c r="V19" s="43">
        <v>1532097.5</v>
      </c>
      <c r="W19" s="44">
        <v>1327</v>
      </c>
      <c r="X19" s="43">
        <v>1040205.1</v>
      </c>
      <c r="Y19" s="44">
        <v>750</v>
      </c>
      <c r="Z19" s="43">
        <v>17867.900000000001</v>
      </c>
      <c r="AA19" s="44">
        <v>66</v>
      </c>
      <c r="AB19" s="43">
        <v>694982.9</v>
      </c>
      <c r="AC19" s="44">
        <v>1007</v>
      </c>
      <c r="AD19" s="43">
        <v>102474917.7</v>
      </c>
      <c r="AE19" s="44">
        <v>249810</v>
      </c>
      <c r="AF19" s="43">
        <v>564706.80000000005</v>
      </c>
      <c r="AG19" s="44">
        <v>704</v>
      </c>
      <c r="AH19" s="43">
        <v>2314220</v>
      </c>
      <c r="AI19" s="44">
        <v>6221</v>
      </c>
      <c r="AJ19" s="43">
        <v>10063210.1</v>
      </c>
      <c r="AK19" s="44">
        <v>15156</v>
      </c>
      <c r="AL19" s="43">
        <v>2250523.2000000002</v>
      </c>
      <c r="AM19" s="44">
        <v>6804</v>
      </c>
      <c r="AN19" s="43">
        <v>9969486.1999999993</v>
      </c>
      <c r="AO19" s="44">
        <v>7307</v>
      </c>
      <c r="AP19" s="43">
        <v>18215</v>
      </c>
      <c r="AQ19" s="44">
        <v>22</v>
      </c>
      <c r="AR19" s="43">
        <v>1437605.5</v>
      </c>
      <c r="AS19" s="44">
        <v>972</v>
      </c>
      <c r="AT19" s="43">
        <v>13206460.5</v>
      </c>
      <c r="AU19" s="44">
        <v>3301</v>
      </c>
      <c r="AV19" s="43">
        <v>3971903.3</v>
      </c>
      <c r="AW19" s="44">
        <v>633</v>
      </c>
      <c r="AX19" s="43">
        <v>1214104.6000000001</v>
      </c>
      <c r="AY19" s="44">
        <v>188</v>
      </c>
      <c r="AZ19" s="43">
        <v>172594</v>
      </c>
      <c r="BA19" s="44">
        <v>537</v>
      </c>
      <c r="BB19" s="43">
        <v>1079846.8</v>
      </c>
      <c r="BC19" s="44">
        <v>672</v>
      </c>
      <c r="BD19" s="43">
        <v>19557094.399999999</v>
      </c>
      <c r="BE19" s="44">
        <v>5770</v>
      </c>
      <c r="BF19" s="43">
        <v>8884236.3000000007</v>
      </c>
      <c r="BG19" s="44">
        <v>7931</v>
      </c>
    </row>
    <row r="20" spans="1:59" s="45" customFormat="1" ht="15" customHeight="1" x14ac:dyDescent="0.15">
      <c r="A20" s="83" t="s">
        <v>81</v>
      </c>
      <c r="B20" s="56">
        <v>598632221.20000005</v>
      </c>
      <c r="C20" s="57">
        <v>518837</v>
      </c>
      <c r="D20" s="56">
        <v>13892393.699999999</v>
      </c>
      <c r="E20" s="57">
        <v>39872</v>
      </c>
      <c r="F20" s="56">
        <v>27071210.600000001</v>
      </c>
      <c r="G20" s="57">
        <v>82019</v>
      </c>
      <c r="H20" s="56">
        <v>1360585.3</v>
      </c>
      <c r="I20" s="57">
        <v>1418</v>
      </c>
      <c r="J20" s="56">
        <v>549470.5</v>
      </c>
      <c r="K20" s="57">
        <v>508</v>
      </c>
      <c r="L20" s="56">
        <v>356860658.69999999</v>
      </c>
      <c r="M20" s="57">
        <v>33118</v>
      </c>
      <c r="N20" s="56">
        <v>37.200000000000003</v>
      </c>
      <c r="O20" s="57">
        <v>12</v>
      </c>
      <c r="P20" s="56">
        <v>4610</v>
      </c>
      <c r="Q20" s="57">
        <v>5</v>
      </c>
      <c r="R20" s="56">
        <v>10995214.199999999</v>
      </c>
      <c r="S20" s="57">
        <v>37413</v>
      </c>
      <c r="T20" s="56">
        <v>1056685.3999999999</v>
      </c>
      <c r="U20" s="57">
        <v>1011</v>
      </c>
      <c r="V20" s="56">
        <v>938114.6</v>
      </c>
      <c r="W20" s="57">
        <v>670</v>
      </c>
      <c r="X20" s="56">
        <v>1679118.8</v>
      </c>
      <c r="Y20" s="57">
        <v>1334</v>
      </c>
      <c r="Z20" s="56">
        <v>19784.2</v>
      </c>
      <c r="AA20" s="57">
        <v>48</v>
      </c>
      <c r="AB20" s="56">
        <v>372690.9</v>
      </c>
      <c r="AC20" s="57">
        <v>645</v>
      </c>
      <c r="AD20" s="56">
        <v>104616578.90000001</v>
      </c>
      <c r="AE20" s="57">
        <v>257014</v>
      </c>
      <c r="AF20" s="56">
        <v>356085.7</v>
      </c>
      <c r="AG20" s="57">
        <v>440</v>
      </c>
      <c r="AH20" s="56">
        <v>2102874.2999999998</v>
      </c>
      <c r="AI20" s="57">
        <v>5221</v>
      </c>
      <c r="AJ20" s="56">
        <v>6857202.4000000004</v>
      </c>
      <c r="AK20" s="57">
        <v>15042</v>
      </c>
      <c r="AL20" s="56">
        <v>3278022.2</v>
      </c>
      <c r="AM20" s="57">
        <v>13164</v>
      </c>
      <c r="AN20" s="56">
        <v>14496460.4</v>
      </c>
      <c r="AO20" s="57">
        <v>10582</v>
      </c>
      <c r="AP20" s="56">
        <v>4187</v>
      </c>
      <c r="AQ20" s="57">
        <v>19</v>
      </c>
      <c r="AR20" s="56">
        <v>3462064.6</v>
      </c>
      <c r="AS20" s="57">
        <v>2014</v>
      </c>
      <c r="AT20" s="56">
        <v>16845315.100000001</v>
      </c>
      <c r="AU20" s="57">
        <v>4097</v>
      </c>
      <c r="AV20" s="56">
        <v>5755039.2000000002</v>
      </c>
      <c r="AW20" s="57">
        <v>1026</v>
      </c>
      <c r="AX20" s="56">
        <v>1914260.9</v>
      </c>
      <c r="AY20" s="57">
        <v>529</v>
      </c>
      <c r="AZ20" s="56">
        <v>85263</v>
      </c>
      <c r="BA20" s="57">
        <v>192</v>
      </c>
      <c r="BB20" s="56">
        <v>1848595.2</v>
      </c>
      <c r="BC20" s="57">
        <v>1051</v>
      </c>
      <c r="BD20" s="56">
        <v>13872316.300000001</v>
      </c>
      <c r="BE20" s="57">
        <v>4017</v>
      </c>
      <c r="BF20" s="56">
        <v>8337381.9000000004</v>
      </c>
      <c r="BG20" s="57">
        <v>6356</v>
      </c>
    </row>
    <row r="21" spans="1:59" s="45" customFormat="1" ht="15" customHeight="1" x14ac:dyDescent="0.15">
      <c r="A21" s="83" t="s">
        <v>82</v>
      </c>
      <c r="B21" s="43">
        <v>22270464.600000001</v>
      </c>
      <c r="C21" s="44">
        <v>57951</v>
      </c>
      <c r="D21" s="43">
        <v>485921.4</v>
      </c>
      <c r="E21" s="44">
        <v>1376</v>
      </c>
      <c r="F21" s="43">
        <v>95378</v>
      </c>
      <c r="G21" s="44">
        <v>252</v>
      </c>
      <c r="H21" s="43">
        <v>133284.20000000001</v>
      </c>
      <c r="I21" s="44">
        <v>447</v>
      </c>
      <c r="J21" s="43">
        <v>825064</v>
      </c>
      <c r="K21" s="44">
        <v>31</v>
      </c>
      <c r="L21" s="43">
        <v>3025120.4</v>
      </c>
      <c r="M21" s="44">
        <v>663</v>
      </c>
      <c r="N21" s="43">
        <v>0</v>
      </c>
      <c r="O21" s="44">
        <v>0</v>
      </c>
      <c r="P21" s="43">
        <v>0</v>
      </c>
      <c r="Q21" s="44">
        <v>0</v>
      </c>
      <c r="R21" s="43">
        <v>163039.4</v>
      </c>
      <c r="S21" s="44">
        <v>634</v>
      </c>
      <c r="T21" s="43">
        <v>1305</v>
      </c>
      <c r="U21" s="44">
        <v>1</v>
      </c>
      <c r="V21" s="43">
        <v>2067</v>
      </c>
      <c r="W21" s="44">
        <v>11</v>
      </c>
      <c r="X21" s="43">
        <v>8633</v>
      </c>
      <c r="Y21" s="44">
        <v>14</v>
      </c>
      <c r="Z21" s="43">
        <v>0</v>
      </c>
      <c r="AA21" s="44">
        <v>0</v>
      </c>
      <c r="AB21" s="43">
        <v>928</v>
      </c>
      <c r="AC21" s="44">
        <v>7</v>
      </c>
      <c r="AD21" s="43">
        <v>15389723.199999999</v>
      </c>
      <c r="AE21" s="44">
        <v>51967</v>
      </c>
      <c r="AF21" s="43">
        <v>0</v>
      </c>
      <c r="AG21" s="44">
        <v>0</v>
      </c>
      <c r="AH21" s="43">
        <v>0</v>
      </c>
      <c r="AI21" s="44">
        <v>0</v>
      </c>
      <c r="AJ21" s="43">
        <v>384261.2</v>
      </c>
      <c r="AK21" s="44">
        <v>828</v>
      </c>
      <c r="AL21" s="43">
        <v>254490.9</v>
      </c>
      <c r="AM21" s="44">
        <v>812</v>
      </c>
      <c r="AN21" s="43">
        <v>9343</v>
      </c>
      <c r="AO21" s="44">
        <v>17</v>
      </c>
      <c r="AP21" s="43">
        <v>0</v>
      </c>
      <c r="AQ21" s="44">
        <v>0</v>
      </c>
      <c r="AR21" s="43">
        <v>48844.1</v>
      </c>
      <c r="AS21" s="44">
        <v>376</v>
      </c>
      <c r="AT21" s="43">
        <v>505585.6</v>
      </c>
      <c r="AU21" s="44">
        <v>242</v>
      </c>
      <c r="AV21" s="43">
        <v>245534</v>
      </c>
      <c r="AW21" s="44">
        <v>13</v>
      </c>
      <c r="AX21" s="43">
        <v>0</v>
      </c>
      <c r="AY21" s="44">
        <v>0</v>
      </c>
      <c r="AZ21" s="43">
        <v>393</v>
      </c>
      <c r="BA21" s="44">
        <v>1</v>
      </c>
      <c r="BB21" s="43">
        <v>3643</v>
      </c>
      <c r="BC21" s="44">
        <v>1</v>
      </c>
      <c r="BD21" s="43">
        <v>587626.69999999995</v>
      </c>
      <c r="BE21" s="44">
        <v>140</v>
      </c>
      <c r="BF21" s="43">
        <v>100279.5</v>
      </c>
      <c r="BG21" s="44">
        <v>118</v>
      </c>
    </row>
  </sheetData>
  <mergeCells count="30">
    <mergeCell ref="BF2:BG2"/>
    <mergeCell ref="AR2:AS2"/>
    <mergeCell ref="AT2:AU2"/>
    <mergeCell ref="AV2:AW2"/>
    <mergeCell ref="AX2:AY2"/>
    <mergeCell ref="AZ2:BA2"/>
    <mergeCell ref="BB2:BC2"/>
    <mergeCell ref="BD2:BE2"/>
    <mergeCell ref="AP2:AQ2"/>
    <mergeCell ref="AD2:AE2"/>
    <mergeCell ref="AF2:AG2"/>
    <mergeCell ref="AH2:AI2"/>
    <mergeCell ref="AN2:AO2"/>
    <mergeCell ref="AJ2:AK2"/>
    <mergeCell ref="AL2:AM2"/>
    <mergeCell ref="A2:A3"/>
    <mergeCell ref="R2:S2"/>
    <mergeCell ref="T2:U2"/>
    <mergeCell ref="V2:W2"/>
    <mergeCell ref="J2:K2"/>
    <mergeCell ref="L2:M2"/>
    <mergeCell ref="P2:Q2"/>
    <mergeCell ref="H2:I2"/>
    <mergeCell ref="N2:O2"/>
    <mergeCell ref="B2:C2"/>
    <mergeCell ref="D2:E2"/>
    <mergeCell ref="F2:G2"/>
    <mergeCell ref="AB2:AC2"/>
    <mergeCell ref="X2:Y2"/>
    <mergeCell ref="Z2:AA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 지정된 범위</vt:lpstr>
      </vt:variant>
      <vt:variant>
        <vt:i4>15</vt:i4>
      </vt:variant>
    </vt:vector>
  </HeadingPairs>
  <TitlesOfParts>
    <vt:vector size="29" baseType="lpstr">
      <vt:lpstr>지적공부등록현황_총괄</vt:lpstr>
      <vt:lpstr>지적공부등록지현황_시도별</vt:lpstr>
      <vt:lpstr>토지대장등록지현황</vt:lpstr>
      <vt:lpstr>임야대장등록지현황</vt:lpstr>
      <vt:lpstr>소유구분별지적공부등록지현황</vt:lpstr>
      <vt:lpstr>소유(개인)</vt:lpstr>
      <vt:lpstr>소유(국유지)</vt:lpstr>
      <vt:lpstr>소유(도유지)</vt:lpstr>
      <vt:lpstr>소유(군유지)</vt:lpstr>
      <vt:lpstr>소유(법인)</vt:lpstr>
      <vt:lpstr>소유(종중)</vt:lpstr>
      <vt:lpstr>소유(종교단체)</vt:lpstr>
      <vt:lpstr>소유(기타단체)</vt:lpstr>
      <vt:lpstr>소유(기타)</vt:lpstr>
      <vt:lpstr>소유구분별지적공부등록지현황!Print_Area</vt:lpstr>
      <vt:lpstr>'소유(개인)'!Print_Titles</vt:lpstr>
      <vt:lpstr>'소유(국유지)'!Print_Titles</vt:lpstr>
      <vt:lpstr>'소유(군유지)'!Print_Titles</vt:lpstr>
      <vt:lpstr>'소유(기타)'!Print_Titles</vt:lpstr>
      <vt:lpstr>'소유(기타단체)'!Print_Titles</vt:lpstr>
      <vt:lpstr>'소유(도유지)'!Print_Titles</vt:lpstr>
      <vt:lpstr>'소유(법인)'!Print_Titles</vt:lpstr>
      <vt:lpstr>'소유(종교단체)'!Print_Titles</vt:lpstr>
      <vt:lpstr>'소유(종중)'!Print_Titles</vt:lpstr>
      <vt:lpstr>소유구분별지적공부등록지현황!Print_Titles</vt:lpstr>
      <vt:lpstr>임야대장등록지현황!Print_Titles</vt:lpstr>
      <vt:lpstr>지적공부등록지현황_시도별!Print_Titles</vt:lpstr>
      <vt:lpstr>지적공부등록현황_총괄!Print_Titles</vt:lpstr>
      <vt:lpstr>토지대장등록지현황!Print_Titles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2015-05-28T02:30:31Z</cp:lastPrinted>
  <dcterms:created xsi:type="dcterms:W3CDTF">2005-01-31T08:26:42Z</dcterms:created>
  <dcterms:modified xsi:type="dcterms:W3CDTF">2023-06-23T00:20:08Z</dcterms:modified>
</cp:coreProperties>
</file>